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bowers\Documents\CAPS Guidelines\2018 Guidelines\"/>
    </mc:Choice>
  </mc:AlternateContent>
  <bookViews>
    <workbookView xWindow="0" yWindow="0" windowWidth="19200" windowHeight="7335"/>
  </bookViews>
  <sheets>
    <sheet name="By Priority" sheetId="9" r:id="rId1"/>
    <sheet name="Sheet1" sheetId="10" state="hidden" r:id="rId2"/>
  </sheets>
  <definedNames>
    <definedName name="_xlnm._FilterDatabase" localSheetId="0" hidden="1">'By Priority'!$B$1:$O$100</definedName>
    <definedName name="_xlnm.Print_Area" localSheetId="0">'By Priority'!$A$1:$K$102</definedName>
  </definedNames>
  <calcPr calcId="152511"/>
</workbook>
</file>

<file path=xl/comments1.xml><?xml version="1.0" encoding="utf-8"?>
<comments xmlns="http://schemas.openxmlformats.org/spreadsheetml/2006/main">
  <authors>
    <author>Jackson, Lisa D - APHIS</author>
  </authors>
  <commentList>
    <comment ref="E1" authorId="0" shapeId="0">
      <text>
        <r>
          <rPr>
            <b/>
            <sz val="9"/>
            <color indexed="81"/>
            <rFont val="Tahoma"/>
            <charset val="1"/>
          </rPr>
          <t>Jackson, Lisa D - APHIS: Two models were created, one specifically for Plant Pathogens and Nematodes and one for Arthropods.</t>
        </r>
        <r>
          <rPr>
            <sz val="9"/>
            <color indexed="81"/>
            <rFont val="Tahoma"/>
            <charset val="1"/>
          </rPr>
          <t xml:space="preserve">
</t>
        </r>
      </text>
    </comment>
  </commentList>
</comments>
</file>

<file path=xl/sharedStrings.xml><?xml version="1.0" encoding="utf-8"?>
<sst xmlns="http://schemas.openxmlformats.org/spreadsheetml/2006/main" count="1065" uniqueCount="589">
  <si>
    <t>High</t>
  </si>
  <si>
    <t>Tuta absoluta</t>
  </si>
  <si>
    <t>Trogoderma granarium</t>
  </si>
  <si>
    <t>Thaumetopoea pityocampa</t>
  </si>
  <si>
    <t>Halotydeus destructor</t>
  </si>
  <si>
    <t>Helicoverpa armigera</t>
  </si>
  <si>
    <t>Tecia solanivora</t>
  </si>
  <si>
    <t>Neoleucinodes elegantalis</t>
  </si>
  <si>
    <t>Spodoptera litura</t>
  </si>
  <si>
    <t>Oxycarenus hyalinipennis</t>
  </si>
  <si>
    <t>Diabrotica speciosa</t>
  </si>
  <si>
    <t>Dendrolimus pini</t>
  </si>
  <si>
    <t>Dendrolimus punctatus</t>
  </si>
  <si>
    <t>Tremex fuscicornis</t>
  </si>
  <si>
    <t>Thaumetopoea processionea</t>
  </si>
  <si>
    <t>Chilo suppressalis</t>
  </si>
  <si>
    <t>Diprion pini</t>
  </si>
  <si>
    <t>Spodoptera littoralis</t>
  </si>
  <si>
    <t>Unaspis yanonensis</t>
  </si>
  <si>
    <t>Low</t>
  </si>
  <si>
    <t>Tomicus destruens</t>
  </si>
  <si>
    <t>Lymantria mathura</t>
  </si>
  <si>
    <t>Monochamus saltuarius</t>
  </si>
  <si>
    <t>Icerya seychellarum</t>
  </si>
  <si>
    <t>Nysius huttoni</t>
  </si>
  <si>
    <t>Tetranychus roseus</t>
  </si>
  <si>
    <t>Otiorhynchus dieckmanni</t>
  </si>
  <si>
    <t>Hymenoscyphus fraxineus</t>
  </si>
  <si>
    <t>Cronartium flaccidum</t>
  </si>
  <si>
    <t>Phytophthora kernoviae</t>
  </si>
  <si>
    <t>Harpophora maydis</t>
  </si>
  <si>
    <t>Raffaelea quercivora</t>
  </si>
  <si>
    <t>Xanthomonas oryzae</t>
  </si>
  <si>
    <t>Ditylenchus gigas</t>
  </si>
  <si>
    <t>Pseudopezicula tracheiphila</t>
  </si>
  <si>
    <t>Ditylenchus angustus</t>
  </si>
  <si>
    <t>Erwinia pyrifolia</t>
  </si>
  <si>
    <t>Monilinia mumecola</t>
  </si>
  <si>
    <t>Pseudocercospora pini-densiflorae</t>
  </si>
  <si>
    <t>Pucciniastrum areolatum</t>
  </si>
  <si>
    <t>Rathayibacter toxicus</t>
  </si>
  <si>
    <t>Septogloeum sojae</t>
  </si>
  <si>
    <t>Meloidogyne mali</t>
  </si>
  <si>
    <t>Fusarium kyushuense</t>
  </si>
  <si>
    <t>Colletotrichum taiwanense</t>
  </si>
  <si>
    <t>Pathogen</t>
  </si>
  <si>
    <t>Arthropod</t>
  </si>
  <si>
    <t>Primary host(s)</t>
  </si>
  <si>
    <t>Other important hosts (alternate, secondary, etc)</t>
  </si>
  <si>
    <t>N/A</t>
  </si>
  <si>
    <t>Secale cereale (rye), Zea mays (maize), grasses (e.g., Agrotis, Avena, Bromos, Dactylis, Festuca, Lolium, and Poa spp.</t>
  </si>
  <si>
    <t>Experimental hosts: Quercus coccinea, Quercus palustris, Quercus rubra</t>
  </si>
  <si>
    <t>Experimental hosts Quercus coccinea, Q. palustris and Q. rubra are distributed in the eastern half of the US (http://www.na.fs.fed.us) and other Quercus species are distributed throughout the US; known hosts occur in the US as ornamentals only; several experimental hosts are distributed in patches.</t>
  </si>
  <si>
    <t xml:space="preserve">There are references to other hosts in the family Solanaceae (Lycopersicon hirsutum, Solanum lyratum and Solanum sp.); Wild hosts that have been reported include Solanum nigrum, S. elaeagnifolium, Lycopersicon puberulum, Datura stramonium, D. ferox and Nicotiana glauca </t>
  </si>
  <si>
    <t>polyphagous - other important hosts include potato, celery, pumpkin, strawberry, and boysenberry, cucumbers, alfalfa, raspberry, many others</t>
  </si>
  <si>
    <t>Citrus</t>
  </si>
  <si>
    <t>highly polyphagous</t>
  </si>
  <si>
    <t xml:space="preserve">cucurbit crops </t>
  </si>
  <si>
    <t>conifers, esp. pine</t>
  </si>
  <si>
    <t>Abies (fir), Larix (larch), Picea (spruce), Pinus (pine), and Tsuga (hemlock) others</t>
  </si>
  <si>
    <t>Citrus, avocado, pomegranate, grape</t>
  </si>
  <si>
    <t>highly polyphagous; often a secondary pest</t>
  </si>
  <si>
    <t>wheat</t>
  </si>
  <si>
    <t xml:space="preserve">conifers </t>
  </si>
  <si>
    <t>Polyphagous, attacking cereals, ornamentals, and vegetable crops, particularly pestiferous</t>
  </si>
  <si>
    <t xml:space="preserve">Polyphagous (e.g. 45 species in 17 families have been reported as hosts) but preferentially attacks species in Fagaceae at significantly higher levels, particulary Oaks (Quercus) </t>
  </si>
  <si>
    <t>oligophagous pest mainly associated with cultivated species of the family Solanaceae</t>
  </si>
  <si>
    <t>cotton, hibiscus, hollyhock</t>
  </si>
  <si>
    <t>soybeans</t>
  </si>
  <si>
    <t>polyphagous: peanuts, tomatos, peas, cucumbers, and squash</t>
  </si>
  <si>
    <t>green peppers, tomatoes, eggplants</t>
  </si>
  <si>
    <t>potatoes</t>
  </si>
  <si>
    <t>palms</t>
  </si>
  <si>
    <t>alder (Alnus spp.)</t>
  </si>
  <si>
    <t xml:space="preserve">tomato </t>
  </si>
  <si>
    <t>rice</t>
  </si>
  <si>
    <t>general storage pest</t>
  </si>
  <si>
    <t xml:space="preserve">oaks </t>
  </si>
  <si>
    <t>coniferous plants including: fir, cedar, juniper, spruce, Douglas-fir, and larch</t>
  </si>
  <si>
    <t>citrus and cofee</t>
  </si>
  <si>
    <t>avocado and guava</t>
  </si>
  <si>
    <t>The primary host of this species is Scots pine (Pinus sylvestris) (Sierpiñska, 1998); it can also feed on other Pine spp. and coniferous plants including: fir, cedar, juniper, spruce, Douglas-fir, and larch</t>
  </si>
  <si>
    <t>Acacia, Acer, Ailanthus, Balfourodendron, Callophylum, Casuarina, Cedrela, Citrus, Erythrina, Eucalyptus, Fraxinus, Grevillea, Laurus, Ligustrum, Liquidambar, Mgnolia, malus, Melia, Persea, Pinus, Platanus, Populus, Pyrus, Quercus, Robinia, Salix, Taxodium, Tilia, Ulmus</t>
  </si>
  <si>
    <t>polyphagous on trees</t>
  </si>
  <si>
    <t xml:space="preserve">Aceraceae - Acer spp (maple), Betulaceae - Alnus spp. (alder), Betula spp. (birch), Fabaceae - Robinia pseudoacacia (black locust); Fagaceae - Fagus spp. (beech), Quercus spp. (oak); Juglandaceae - Juglans spp. (walnut), Rosaceae - Prunus x yedoensis; Salicaceae - Populus spp. (poplar); , Salix spp. (willow), Ulmaceae - Celtis sinensis (Japanese or Chinese hackberry), Ulmus spp. (elm), </t>
  </si>
  <si>
    <t xml:space="preserve">polyphagous on trees </t>
  </si>
  <si>
    <t>citrus</t>
  </si>
  <si>
    <t>highly polyphagous; many ornamentals (e.g. Malpighia, Bougainvillea, Spathodea, Codiaeum and Plumeria)</t>
  </si>
  <si>
    <t>Parthenocissus spp., other experimentals</t>
  </si>
  <si>
    <t>fava bean (Vicia faba)</t>
  </si>
  <si>
    <t>Fagus sylvatica and Castanea sativa (Moraal and Hilszczanski 2000</t>
  </si>
  <si>
    <t xml:space="preserve">Echinochloa colona </t>
  </si>
  <si>
    <t xml:space="preserve">Chamaecyparis lawsoniana, Chamaecyparis nootkatensis </t>
  </si>
  <si>
    <t>Pinus spp.</t>
  </si>
  <si>
    <t>polyphagous, although they prefer Brassica crops. Beetroots, legumes, lettuces, onions and potatoes are also frequently reported to be infested (alternative hosts [Hill, 1987]). The species is also found on a wide range of other vegetable crops and ornamental flowers in glasshouses and in the open, and on a wide range of deciduous tree species” (Carter, 1984; Hill, 1987; CABI, 2015). 
Host trees include species within Malus (apple), Salix (willow), Quercus (oak), Fagus (beech), Larix (larch) and others (Carter 1984).</t>
  </si>
  <si>
    <t>cabbage, Cruciferae</t>
  </si>
  <si>
    <t>many wild grasses</t>
  </si>
  <si>
    <t>barley</t>
  </si>
  <si>
    <t>poplar and willow</t>
  </si>
  <si>
    <t>feed almost exclusively on citrus</t>
  </si>
  <si>
    <t>Polyphagous on five main plant families, including: Brassicaceae (=Cruciferae), Tropaeolaceae, Capparaceae, Resedaceae, and Papilionaceae</t>
  </si>
  <si>
    <t>Brussels sprouts, cabbage, cauliflower, Kohlrabi, rape, swede, and turnip</t>
  </si>
  <si>
    <t>Moderate</t>
  </si>
  <si>
    <t>other experimental hosts</t>
  </si>
  <si>
    <t>apple, stone fruit, pear</t>
  </si>
  <si>
    <t>mulberry</t>
  </si>
  <si>
    <t>reported on 12 plant species across eight families (Li-zhong, 2002), this beetle is typically a pest in the Moraceae family, most commonly on species of mulberry (Morus spp.) (Asano et al., 2004; Fukaya and Honda, 1992; Shintani and Ishikawa, 1999). There are also records of this beetle attacking fig (Ficus carica) (EPPO, 2012a).</t>
  </si>
  <si>
    <t>EPPO (2005) reports that P. hilaris attacks Citrus. However, the report does not provide any evidence to support such a statement, and there are no other sources to indicate that Citrus is a host for this beetle.</t>
  </si>
  <si>
    <t xml:space="preserve">Meliaceae, Poaceae, Ebenaceae, Oleaceae, Salicaceae, Juglandaceae, Lythraceae and Theaceae </t>
  </si>
  <si>
    <t>pear and strawberry</t>
  </si>
  <si>
    <t>apple (experimental)</t>
  </si>
  <si>
    <t>virus affects a very wide range of host plant species in at least 29 families, including naturally infected weed and crop plants.</t>
  </si>
  <si>
    <t>Polyphagous on trees includeing chestnut, oak, birch, walnut, pine</t>
  </si>
  <si>
    <t>Infests coniferous forests of different species composition; adults feed (maturation feeding) on the bark of young shoots of cedar, spruce, and other conifers; M. sutor appears in large numbers in spruce, cedar and deciduous forests and in lesser numbers in fir and pine plantations (Cherepanov 1990). Picea abies, Pinus sylvestris, Pinus mugo, Pinus nigra, Abies alba, Larix spp. (Cesari et al. 2004). Pinus densiflora (Koutroumpa et al.</t>
  </si>
  <si>
    <t>Polyphagous on trees</t>
  </si>
  <si>
    <t>Pines, spruce, fir, other conifers.</t>
  </si>
  <si>
    <t>oak and chestnut</t>
  </si>
  <si>
    <t xml:space="preserve">Polyphagous on hardwoods and fruit trees. In Chile and Argentina, the pest occurs on Salix spp., Salix humboldtiana (=S. chilensis), Ulmus glabra, Nothofagus dombeyi, N. antarctica, N. pumilio, N. alpina, Weinmannia trichosperma, Alnus glutinosa, Trevoa trinervis and Maytenus boaria (Angulo and Olivares, 1991; Baldini and Alvarado, 2008; Gentili, 1988; Kliejunas et al., 2001; Lanfranco and Dungey, 2001; Lewis and Peredo, 1993). Acacia, cherry, olives, apple, quince, loquat and avocado are also reported to be attacked (Dapoto et al., 2003; De Reconocimiento and Plagas, 2005). </t>
  </si>
  <si>
    <t>polyphagous; most damaging on Eucalyptus spp.</t>
  </si>
  <si>
    <t>Citrus, persimmon, Bay laurel, stone fruit, holly, ornamentals, and greenhouse</t>
  </si>
  <si>
    <t>Highly polyphagous</t>
  </si>
  <si>
    <t>Chaenomeles lagenaria</t>
  </si>
  <si>
    <t>stone fruit , apple, pear, quince</t>
  </si>
  <si>
    <t>highly polyphagous, but mainly on tropical/subtropical plants</t>
  </si>
  <si>
    <t>citrus, coconut, breadfruit, Guava, avocado, jackfruit, palms and roses</t>
  </si>
  <si>
    <t>The model predicted this to be a moderate pest based on its behavior elsewhere in the world; however, current production practices will likely lower the impact of this pest in the US, so that impact is not expected to be significant.</t>
  </si>
  <si>
    <t>Moderate or Low*</t>
  </si>
  <si>
    <t xml:space="preserve">Attacks stressed but can attack healthy hosts in high populations; amount of unmitigated losses unknown; rarely causes severe damage; described as a 'pest that usually only causes minor damage but can occasionally become serious under the right conditions'. Q23 'a': current practices likely to have little or no effect </t>
  </si>
  <si>
    <t xml:space="preserve"> </t>
  </si>
  <si>
    <t>High or Moderate*</t>
  </si>
  <si>
    <t>Moderate (may periodically be High under outbreak)</t>
  </si>
  <si>
    <t>Moderate (may periodically be High under right conditions)</t>
  </si>
  <si>
    <t>Appears to only be a pest of corn near rice. The model predicted this to be a High pest based on its behavior elsewhere in the world; however, current production practices will likely lower the likelihood that this will be a High pest in the US.</t>
  </si>
  <si>
    <t xml:space="preserve">The model predicted this to be a High-impact pest based on its behavior elsewhere in the world; however, current production practices will likely lower the likelihood that this will be a High-impact pest in the US. </t>
  </si>
  <si>
    <t>The model predicted this to be a High-impact pest based on its behavior elsewhere in the world; however, current production practices will likely lower the likelihood that this will be a High-impact pest in the US.; 44 families including crucifers, deciduous fruit trees, grasses, legumes, medicinal crops, ornamentals, and many vegetables. Eight families constitute more than 50 percent of the known hosts: Leguminosae, Solanaceae, Malvaceae, Moraceae, Compositae, Gramineae, Chenopodiaceae, and Cruciferae</t>
  </si>
  <si>
    <t>Assessment accuracy</t>
  </si>
  <si>
    <t>95% CI: risk socres (index)</t>
  </si>
  <si>
    <t>95% CI of prob high</t>
  </si>
  <si>
    <t>84.62% ~ 98.39%</t>
  </si>
  <si>
    <t>88.49% ~ 96.24%</t>
  </si>
  <si>
    <t>80.82% ~ 94.82%</t>
  </si>
  <si>
    <t>68.35% ~ 93.75%</t>
  </si>
  <si>
    <t>65.40% ~ 94.49%</t>
  </si>
  <si>
    <t>62.47% ~ 86.97%</t>
  </si>
  <si>
    <t>71.17% ~ 91.98%</t>
  </si>
  <si>
    <t>50.88% ~ 91.98%</t>
  </si>
  <si>
    <t>72.52% ~ 95.99%</t>
  </si>
  <si>
    <t>63.72% ~ 80.50%</t>
  </si>
  <si>
    <t>42.76% ~ 79.65%</t>
  </si>
  <si>
    <t>57.50% ~ 91.48%</t>
  </si>
  <si>
    <t>53.39% ~ 75.96%</t>
  </si>
  <si>
    <t>57.50% ~ 84.62%</t>
  </si>
  <si>
    <t>44.07% ~ 71.85%</t>
  </si>
  <si>
    <t>27.55% ~ 84.62%</t>
  </si>
  <si>
    <t>37.63% ~ 67.33%</t>
  </si>
  <si>
    <t>46.72% ~ 71.85%</t>
  </si>
  <si>
    <t>17.25% ~ 87.05%</t>
  </si>
  <si>
    <t>31.59% ~ 62.47%</t>
  </si>
  <si>
    <t>47.54% ~ 82.80%</t>
  </si>
  <si>
    <t>36.38% ~ 63.72%</t>
  </si>
  <si>
    <t>32.76% ~ 57.35%</t>
  </si>
  <si>
    <t>32.76% ~ 63.72%</t>
  </si>
  <si>
    <t>32.73% ~ 59.94%</t>
  </si>
  <si>
    <t>35.16% ~ 59.94%</t>
  </si>
  <si>
    <t>20.42% ~ 56.03%</t>
  </si>
  <si>
    <t>33.95% ~ 49.39%</t>
  </si>
  <si>
    <t>20.42% ~ 40.17%</t>
  </si>
  <si>
    <t>14.57% ~ 68.35%</t>
  </si>
  <si>
    <t>17.25% ~ 65.40%</t>
  </si>
  <si>
    <t>23.15% ~ 49.39%</t>
  </si>
  <si>
    <t>22.21% ~ 44.07%</t>
  </si>
  <si>
    <t>13.76% ~ 52.55%</t>
  </si>
  <si>
    <t>15.70% ~ 44.07%</t>
  </si>
  <si>
    <t>18.74% ~ 42.76%</t>
  </si>
  <si>
    <t>16.40% ~ 38.89%</t>
  </si>
  <si>
    <t>11.36% ~ 31.59%</t>
  </si>
  <si>
    <t>15.01% ~ 44.07%</t>
  </si>
  <si>
    <t>16.42% ~ 30.45%</t>
  </si>
  <si>
    <t>8.93% ~ 40.17%</t>
  </si>
  <si>
    <t>6.68% ~ 39.36%</t>
  </si>
  <si>
    <t>11.55% ~ 45.88%</t>
  </si>
  <si>
    <t>12.48% ~ 32.76%</t>
  </si>
  <si>
    <t>9.38% ~ 21.30%</t>
  </si>
  <si>
    <t>11.91% ~ 26.12%</t>
  </si>
  <si>
    <t>9.37% ~ 45.39%</t>
  </si>
  <si>
    <t>7.11% ~ 37.77%</t>
  </si>
  <si>
    <t>11.36% ~ 29.33%</t>
  </si>
  <si>
    <t>3.32% ~ 57.50%</t>
  </si>
  <si>
    <t>8.93% ~ 27.17%</t>
  </si>
  <si>
    <t>4.67% ~ 28.24%</t>
  </si>
  <si>
    <t>9.83% ~ 31.59%</t>
  </si>
  <si>
    <t>9.84% ~ 32.76%</t>
  </si>
  <si>
    <t>5.89% ~ 33.19%</t>
  </si>
  <si>
    <t>3.11% ~ 36.22%</t>
  </si>
  <si>
    <t>5.72% ~ 25.11%</t>
  </si>
  <si>
    <t>5.19% ~ 50.88%</t>
  </si>
  <si>
    <t>6.65% ~ 24.11%</t>
  </si>
  <si>
    <t>6.65% ~ 13.08%</t>
  </si>
  <si>
    <t>2.56% ~ 24.97%</t>
  </si>
  <si>
    <t>5.44% ~ 14.34%</t>
  </si>
  <si>
    <t>3.78% ~ 30.30%</t>
  </si>
  <si>
    <t>4.44% ~ 13.69%</t>
  </si>
  <si>
    <t>2.52% ~ 15.01%</t>
  </si>
  <si>
    <t>3.43% ~ 14.34%</t>
  </si>
  <si>
    <t>3.61% ~ 9.84%</t>
  </si>
  <si>
    <t>2.52% ~ 13.08%</t>
  </si>
  <si>
    <t>1.02% ~ 11.55%</t>
  </si>
  <si>
    <t>1.74% ~ 11.91%</t>
  </si>
  <si>
    <t>1.97% ~ 26.24%</t>
  </si>
  <si>
    <t>0.69% ~ 15.42%</t>
  </si>
  <si>
    <t>1.94% ~ 5.44%</t>
  </si>
  <si>
    <t>1.62% ~ 24.97%</t>
  </si>
  <si>
    <t>1.84% ~ 4.67%</t>
  </si>
  <si>
    <t>1.57% ~ 5.44%</t>
  </si>
  <si>
    <t>0.18% ~ 10.89%</t>
  </si>
  <si>
    <t>0.73% ~ 9.66%</t>
  </si>
  <si>
    <t>1.21% ~ 4.01%</t>
  </si>
  <si>
    <t>0.60% ~ 4.57%</t>
  </si>
  <si>
    <t>0.78% ~ 6.68%</t>
  </si>
  <si>
    <t>1.14% ~ 6.02%</t>
  </si>
  <si>
    <t>0.75% ~ 2.79%</t>
  </si>
  <si>
    <t>0.06% ~ 0.49%</t>
  </si>
  <si>
    <t>0.08% ~ 0.44%</t>
  </si>
  <si>
    <t>0.02% ~ 0.15%</t>
  </si>
  <si>
    <t>0.01% ~ 0.40%</t>
  </si>
  <si>
    <t>0.01% ~ 0.06%</t>
  </si>
  <si>
    <t>0.00% ~ 0.11%</t>
  </si>
  <si>
    <t>Scientific name</t>
  </si>
  <si>
    <t>Common Name</t>
  </si>
  <si>
    <t>Probability of being a moderate vs. low impact pest is roughly equivalent (within 10%)</t>
  </si>
  <si>
    <t>Almond witches' broom</t>
  </si>
  <si>
    <t>Blackfoot disease of grapevine</t>
  </si>
  <si>
    <t>Asian pear blight</t>
  </si>
  <si>
    <t>Maize ear rot</t>
  </si>
  <si>
    <t>Wheat blast</t>
  </si>
  <si>
    <t>Apple root knot nematode</t>
  </si>
  <si>
    <t>Red blotch of soybean</t>
  </si>
  <si>
    <t>Rotbrenner</t>
  </si>
  <si>
    <t>Annual ryegrass toxicity</t>
  </si>
  <si>
    <t>Masson pine moth</t>
  </si>
  <si>
    <t>Mountain oak longhorned beetle</t>
  </si>
  <si>
    <t>No common name, an ambrosia beetle</t>
  </si>
  <si>
    <t>No common name, a spider mite</t>
  </si>
  <si>
    <t>Seychelles scale</t>
  </si>
  <si>
    <t>Sunn pest</t>
  </si>
  <si>
    <t>Sakhalin-fir bark beetle</t>
  </si>
  <si>
    <t>All states</t>
  </si>
  <si>
    <t>Washington, Oregon, California, Arizona, Texas, Louisiana, Alabama, Mississippi, Georgia, Florida, South Carolina</t>
  </si>
  <si>
    <t>secondarily found on several other hosts including chrysanthemum</t>
  </si>
  <si>
    <t xml:space="preserve">Does not appear to have been introduced outside of its native range. </t>
  </si>
  <si>
    <t>Florida, Louisiana, Texas, Arizona, and California are most at risk; Small portions of Oregon, New Mexico, Arkansas, Mississippi, Alabama, Tennessee, North Carolina, South Carolina, Georgia may also be at risk.</t>
  </si>
  <si>
    <t xml:space="preserve">California, Arizona, Texas, Louisiana, Florida are most at risk; small portions of Washington, Oregon, Alabama, Mississippi, Georgia, and South Carolina may also be at risk. </t>
  </si>
  <si>
    <t>Most states (exccept extreme north) are at risk, but greates risk is souther and coastal states, particularly California and Florida, where eucalyptus species are grown</t>
  </si>
  <si>
    <t>California, Arizona, Texas, Louisiana, Mississippi, Alabama, Georgia, South Carolina, Florida</t>
  </si>
  <si>
    <t>corn, sorghum, some wild hosts, grasses</t>
  </si>
  <si>
    <t>Entire United States</t>
  </si>
  <si>
    <t>Southern and Pacific United States: Washington, Oregon, California, Nevada, Arizona, New Mexico, Texas, Oklahoma, Arkansas, Louisiana, Tennessee, Mississippi, Alabama, Virginia, Deleware, Maryland, North Carolina, South Carolina, Georgia, Florida</t>
  </si>
  <si>
    <t>All states are at risk, but most important hosts are in Washington, Oregon, California, Idaho, Montana, Wyoming, Utah, Colorado, Minnesota, Wisconsin, Michigan, Maine, Vermont, New Hampshire, New York, Massachusetts, New Jersey, Kentucky, Virginia, West Virginia, Tennessee, and North Carolina</t>
  </si>
  <si>
    <t xml:space="preserve">Most damage is to feed crops such as alfalfa and clover. </t>
  </si>
  <si>
    <t>Organism is highly migratory and damage outside areas where it can establish may occur; states most at risk include the Pacific, the Southern half of the US.</t>
  </si>
  <si>
    <t>California, Texas, Louisiana, Florida; small portions of Washington, Oregon, Alabama, Mississippi, Georgia, South Carolina</t>
  </si>
  <si>
    <t>Most of states except in the very north</t>
  </si>
  <si>
    <t xml:space="preserve">Introduced to PA; under eradication </t>
  </si>
  <si>
    <t>Most of the central and northern United States, including Alaska. It is not likely to establish in the Deep south.</t>
  </si>
  <si>
    <t xml:space="preserve">wheat (Triticum aestivum) </t>
  </si>
  <si>
    <t>as multiple species from the Brassica and Trifolium generas.</t>
  </si>
  <si>
    <t>Mainly Southern US and Pacific: Washington, Oregon, California, Arizona, Nevada, New Mexico, Texas, Arkansas, Louisiana, Tennessee, Mississippi, Alabama, North Carolina, South Carolina, Georgia, Florida</t>
  </si>
  <si>
    <t>large portions U.S., especially in southern and coastal states, including parts of Hawaii and Alaska</t>
  </si>
  <si>
    <t>ornamental shrubs</t>
  </si>
  <si>
    <t>Otiorhynchus dieckmanni has been reported on fifteen plant species across nine families (Dieckmann, 1980; Gospodar and Korge, 1982; Heijerman and Raemakers, 2001). Most of them are reported in Dieckmann (1980), where various plants reported were offered to specimens kept under captivity. Most commonly reported hosts include Colutea arborescens (Fabaceae) and Ligustrum vulgare (Oleaceae) (Gospodar and Korge, 1982), and Ligustrum sp. (Heijerman and Raemakers, 2001; Heijerman, 2008). Ligustrum may be the preferred feeding plant based on the number of sources that refer to it. Ligustrum is an ornamental shrub commonly available in commerce (e.g. Lowes, 2015).</t>
  </si>
  <si>
    <t>Hawaii, southern California, western Arizona, southeastern Texas, the Gulf States, and the coastal plans of the southern coastal states</t>
  </si>
  <si>
    <t>All states. especially Eastern</t>
  </si>
  <si>
    <t>Most of the continental United States, the islands (Hawaii, Puerto Rico), and the coastal areas of Alaska,</t>
  </si>
  <si>
    <t xml:space="preserve">Arecaceae - Licuala grandis (Vanuatau fan palm), Medemia nobilis (Bismarck palm), Medemia spp. (Palm), and Washingtonia filifera (California fan palm), Dioscoreaceae - Dioscorea cayenensis (yellow guinea yam), and Roaceae - Rosa sp. (Rose), </t>
  </si>
  <si>
    <t>Polyphagous</t>
  </si>
  <si>
    <t xml:space="preserve">Mainly a greenhouse pest; all states at risk. In the enviornment, could probably establish in much of the US. </t>
  </si>
  <si>
    <t xml:space="preserve">most of the continental United States and in parts of Alaska and Hawaii. </t>
  </si>
  <si>
    <t>suitable habitat primarily in California and Florida, but also in many other parts of the south, Gulf States, southwest, Pacific coast, and Hawaii</t>
  </si>
  <si>
    <t>States at risk</t>
  </si>
  <si>
    <t>Comments</t>
  </si>
  <si>
    <t>Pacific coast and along the southern states, particularly near coastal areas: Washington, Oregon, California, Arizona, Texas, Louisiana, Florida</t>
  </si>
  <si>
    <t>All states, particularly California, Michigan, New York, Oregon, Pennsylvania, and Washington</t>
  </si>
  <si>
    <t>Bermudagrass and date plum</t>
  </si>
  <si>
    <t>Also, coconut, ivy gord, and some other grasses or weeds</t>
  </si>
  <si>
    <t>44 states and recently mainly grown in Oklahoma, California, New Mexico, and Oregon</t>
  </si>
  <si>
    <t>All states, (excluding North Dakota and Hawaii) major production in Pacific NW and Northeast</t>
  </si>
  <si>
    <t>reservoir: Anthemis sp., Smilax aspera</t>
  </si>
  <si>
    <t>pines (Pinus spp., particularly Aleppo pine (Pinus halepensis) and Scot's pine (Pinus sylvestris))</t>
  </si>
  <si>
    <t>Pinus spp. along with few other trees</t>
  </si>
  <si>
    <t>All states for pines, but for particular hosts, New England and Midwest regions as well as California.</t>
  </si>
  <si>
    <t>All states, particularly for grape: California, Michigan, New York, Oregon, Pennsylvania, and Washington</t>
  </si>
  <si>
    <t>‘Candidatus Phytoplasma solani’ affects a wide range of wild and cultivated plants including grape (Maixner, 2011), corn (Jović et al., 2009), and solanaceous hosts (EPPO, n.d.).</t>
  </si>
  <si>
    <t>reservoir: Alnus glutinosa, Alnus incana, and Clematis vitalba</t>
  </si>
  <si>
    <t>Chinese snowbell (Styrax formosanus)</t>
  </si>
  <si>
    <t>kiwifruit (Actinidia chinensis)</t>
  </si>
  <si>
    <t>Mostly in California, but also small amounts grown in Alabama, Florida, Georgia, Maryland, Mississippi, North Carolina, Oklahoma, Oregon, South Carolina, Tennesee, Virginia, Washington, Wast Virginia</t>
  </si>
  <si>
    <t>cucumbers, watermelon, canteloupe, summer and winter squash, bottle gourd, pumpkins, and loofah</t>
  </si>
  <si>
    <t>Production of susceptible cucurbit crops is distributed around the U.S., and contribute to the agricultural economy. Crops include cucumbers, watermelon, canteloupe, summer and winter squash, and pumpkins (Cantliffe et al., 2007; NASS, 2015)</t>
  </si>
  <si>
    <t>apple, kiwi, peach, others</t>
  </si>
  <si>
    <t>Economic hosts include grapevine (Urbez-Torres et al., 2014 ) , apple (Tewoldemedhin et al. 2011) and kiwifruit</t>
  </si>
  <si>
    <t>wheat (Triticum aestivum) and few others like Lamium spp. and Pisum spp.</t>
  </si>
  <si>
    <t>All states with both hosts, but fava bean mainly in Northeast/New England area, West coast, and Mississippi.</t>
  </si>
  <si>
    <t>The primary host Vicia faba is common throughout much of the United States but in patches. However, the secondary host, Triticum aestivum is regularly distributed throughout the United States (http://plants.usda.gov/java/).</t>
  </si>
  <si>
    <t xml:space="preserve">Pear and strawberry {Kim, 1999 #2}{Geider, 2009 #7}{Organization, 2014 #17}. </t>
  </si>
  <si>
    <t>tobacco, rice, and corn</t>
  </si>
  <si>
    <t>Also: mung bean, sweet and chilli peppers, watermelon, and eggplant</t>
  </si>
  <si>
    <t>Cotton (no econ damage), Lupinus albus, Lupinus termis</t>
  </si>
  <si>
    <t>Corn is the most widely grown commercial crop in the U.S. (Bergstrom et al., 2008).</t>
  </si>
  <si>
    <t>All states (except Alaska)</t>
  </si>
  <si>
    <t>Fraxinus spp. are widespread in the U.S. (BONAP, 2015).</t>
  </si>
  <si>
    <t>Other grasses, esp Avena spp. As well as Lolium spp., Echinochloa spp.</t>
  </si>
  <si>
    <t xml:space="preserve">tobacco </t>
  </si>
  <si>
    <t>polyphagous: soybean, common bean, coffee, pepper, yacon, tomato, watermelon</t>
  </si>
  <si>
    <t>All states based on all hosts, but if based on tabacco, then mostly the east, grown in Alabama, Connecticut, Florida, Georgia, Kansas, Kentuky, Maine, Maryland, Massachusetts, Missouri, North Carolina, Ohio, Pennsylvania, South Carolina, Virginia, West Virginia, Wisconsin</t>
  </si>
  <si>
    <t>polyphagous: soybean, Brassica spp., Ulmus spp., and other grasses, trees, and plants</t>
  </si>
  <si>
    <t>Meloidogyne mali can infect more than 36 plant genera. Among those plant genera, the primary host, Malus spp., is regularly distributed in the United States.</t>
  </si>
  <si>
    <t>Prunus spp., Malus spp, and Pyrus spp. are all major hosts and widespread in the U.S (BONAP, 2014).</t>
  </si>
  <si>
    <t xml:space="preserve">Polyphagous including: Cydonia spp., Chaenomeles spp., Ficus spp., Fragaria spp, Psidium, Rosa spp. Rhododendron spp, Rubus spp, Solanum, Vitis spp. </t>
  </si>
  <si>
    <t>45 states, Mainly grown in Illinois, Indiana, Iowa, Kansas, Michigan, Minnesota, Missouri, Nebraska, Ohio, South Dakota, and Wisconsin</t>
  </si>
  <si>
    <t xml:space="preserve">Most commonly eastern forests and Northwestern coast; most states </t>
  </si>
  <si>
    <t>Most states (except extreme south) are at risk, basically west of Texas (excluding Texas), north of Kansas, and east of Alabama (excluding Tennessee and Florida)</t>
  </si>
  <si>
    <t xml:space="preserve">In aggregate, Vitus spp. occur throughout US, wild and in cultivation, and Parthenocissus spp. occur throughout most of US (BONAP). </t>
  </si>
  <si>
    <t>All states for spruce and chokecherry, but for primary hosts, then Oregon, Idaho, Washington, Montana, east coast down to North Carolina (including North Carolina) and west to Minnesota (excluding Iowa)</t>
  </si>
  <si>
    <t>Also: tomato, pepper, Perlagonium X hortorum, Pelargonium spp., Solanum tuberosum</t>
  </si>
  <si>
    <t>All/most states</t>
  </si>
  <si>
    <t>Potatoes are widely grown in the United States, and are commercially produced in 35 U.S. States (Stuff by State, 2013). Pelargoniums are widely used in the United States in gardens, landscapes and as container plants (Earl, 2012).</t>
  </si>
  <si>
    <t>Ryegrass (Lolium spp.) and other poaceae frage crops</t>
  </si>
  <si>
    <t>Avena spp. And other poaceae forage crops</t>
  </si>
  <si>
    <t>Non-native Lolium spp., among other hosts, are distributed throughout the US and in some cases considered weeds, in others forage, whereas in others (e.g., Oregon agriculture) they are valuable cash crops {NASS-ODA, 2014 #24}. "Pasture and rangeland throughout the United States is potentially susceptible to infection..." {Vidaver, 2010 #13}</t>
  </si>
  <si>
    <t>Other Glycine spp.</t>
  </si>
  <si>
    <t>Soybeans grown in 29 states (NASS, 2014), but mostly distributed in midwest states. soybean is one of the most important crops in the U.S. (Hartman et al., 2009).</t>
  </si>
  <si>
    <t>other reservoir and experimental hosts</t>
  </si>
  <si>
    <t>All states, but the most important for tomato growing are California, Virginia, Georgia, Ohio, Tennessee, North Carolina, New Jersey, and Michigan</t>
  </si>
  <si>
    <t>polyphagous including strawberry, raspberry, artichoke, lettuce, cucumber</t>
  </si>
  <si>
    <t>Others: Leersia spp., Leptochloa spp. Zizania sp. Reservoir: Leersia spp., Cyperus spp.</t>
  </si>
  <si>
    <t xml:space="preserve">Main impacts occur in rice cultivation, which has a limited and disjunct distribution in the US (data accessed at www.bonap.org). </t>
  </si>
  <si>
    <t xml:space="preserve">Most of the continental states, except for Montana, North Dakota, Minnesota. With limitied areas of Wyoming, South Dakota, Wisconsin, Iowa, Colorado, and New England states. The East coast from Delaware through the southern states to eastern Texas is of increased concern. </t>
  </si>
  <si>
    <t xml:space="preserve">Entire United States where host plants are distributed. </t>
  </si>
  <si>
    <t xml:space="preserve">Entire Untied States with highest concern along the Gulf Coast, Pacific Coast, and southeastern Arizona. </t>
  </si>
  <si>
    <t xml:space="preserve">Pacific coast and along the southern states, particularly near coastal areas: Washington, Oregon, California, Arizona, Texas, Louisiana, Florida. Also Hawaii. </t>
  </si>
  <si>
    <t>For reproduction of Oxycarenus hyalinipennis to occur, seeds of host plants within the order Malvales must be present</t>
  </si>
  <si>
    <t xml:space="preserve">Entire United States. Organism may also occur in storage area for cotton. </t>
  </si>
  <si>
    <t>Citrus and avocado</t>
  </si>
  <si>
    <t xml:space="preserve">Entire continetial United States, Hawaii, and coastal Alaska. </t>
  </si>
  <si>
    <t xml:space="preserve">All continental states except Montana, North Dakota, Minnesota, and limited range in other nothern states. Coastal Alaska. </t>
  </si>
  <si>
    <t>Contential states, Hawaii and coastal Alaska</t>
  </si>
  <si>
    <t xml:space="preserve">Rice </t>
  </si>
  <si>
    <t xml:space="preserve">Soybean, tomato, wheat, and other grasses (Poaceae). </t>
  </si>
  <si>
    <t>Northern California, eastern Texas, Louisiana, Arkansas, western Mississippi, southeastern Missouri, South Florida</t>
  </si>
  <si>
    <t>This organism is only found in storage and could occur anywhere in the United States where stored hosts occur.</t>
  </si>
  <si>
    <t xml:space="preserve">Coastal Washington, and Oregon. Califorina , southern Nevada, eastern Arizonia,. Gulf coast states, south and eastern Gerogia, and Carolina coast. </t>
  </si>
  <si>
    <t>A</t>
  </si>
  <si>
    <t>B</t>
  </si>
  <si>
    <t>C</t>
  </si>
  <si>
    <t>D</t>
  </si>
  <si>
    <t>E</t>
  </si>
  <si>
    <t>F</t>
  </si>
  <si>
    <t>G</t>
  </si>
  <si>
    <t>H</t>
  </si>
  <si>
    <t>I</t>
  </si>
  <si>
    <t>Predicted to be a high impact pest in the US, but with a high degree of uncertainty</t>
  </si>
  <si>
    <t>Probability of being a high impact pest vs moderate impact pest is roughly equivalent (w/in 10 percentage points)</t>
  </si>
  <si>
    <t>J</t>
  </si>
  <si>
    <t>Predicted to be a low impact pest, but with high uncertainty</t>
  </si>
  <si>
    <t>Predicted to be a low impact pest</t>
  </si>
  <si>
    <t>Undetermined</t>
  </si>
  <si>
    <t>Predicted to be a HIGH impact pest in the United States (low uncertainty)</t>
  </si>
  <si>
    <t>Undetermined-- Pest has not been introduced outside of native range; closely related species are high impact pests</t>
  </si>
  <si>
    <t>Non-plant impacts?</t>
  </si>
  <si>
    <t>Prob pest will cause high impacts</t>
  </si>
  <si>
    <t>Prob pest will cause low impacts</t>
  </si>
  <si>
    <t xml:space="preserve">The model predicted this to be a moderate pest based on its behavior elsewhere in the world; however, current production practices will likely lower the impact of this pest in the US, so that impact is not expected to be significant; Abies nephrolepis, A. holophylla, A. sachalinensis, A. sibirica, A. balsamea; Picea abies (Baranchikov et al. 2010). Abies firma, A. veitchii, Larix sibirica, Picea glehnii (Bright and Skidmore 1997). Also Tsuga spp. </t>
  </si>
  <si>
    <t xml:space="preserve">Spruce, Fir, also hemlocks </t>
  </si>
  <si>
    <r>
      <t xml:space="preserve">Hua (2002) lists the plants </t>
    </r>
    <r>
      <rPr>
        <i/>
        <sz val="11"/>
        <color theme="1"/>
        <rFont val="Calibri"/>
        <family val="2"/>
        <scheme val="minor"/>
      </rPr>
      <t>Saccharum sinensis</t>
    </r>
    <r>
      <rPr>
        <sz val="11"/>
        <color theme="1"/>
        <rFont val="Calibri"/>
        <family val="2"/>
        <scheme val="minor"/>
      </rPr>
      <t xml:space="preserve"> (sugarcane) and </t>
    </r>
    <r>
      <rPr>
        <i/>
        <sz val="11"/>
        <color theme="1"/>
        <rFont val="Calibri"/>
        <family val="2"/>
        <scheme val="minor"/>
      </rPr>
      <t>Duabanga grandiflora</t>
    </r>
    <r>
      <rPr>
        <sz val="11"/>
        <color theme="1"/>
        <rFont val="Calibri"/>
        <family val="2"/>
        <scheme val="minor"/>
      </rPr>
      <t xml:space="preserve"> (duabanga, lampati) as hosts of B. asellus, with no further information on host-insect association. Yunus and Hua (1980), list B. asellus associated with the “leaf” of</t>
    </r>
    <r>
      <rPr>
        <i/>
        <sz val="11"/>
        <color theme="1"/>
        <rFont val="Calibri"/>
        <family val="2"/>
        <scheme val="minor"/>
      </rPr>
      <t xml:space="preserve"> Cocos nucifera</t>
    </r>
    <r>
      <rPr>
        <sz val="11"/>
        <color theme="1"/>
        <rFont val="Calibri"/>
        <family val="2"/>
        <scheme val="minor"/>
      </rPr>
      <t xml:space="preserve"> (coconut), </t>
    </r>
    <r>
      <rPr>
        <i/>
        <sz val="11"/>
        <color theme="1"/>
        <rFont val="Calibri"/>
        <family val="2"/>
        <scheme val="minor"/>
      </rPr>
      <t>Ipomoea batatas</t>
    </r>
    <r>
      <rPr>
        <sz val="11"/>
        <color theme="1"/>
        <rFont val="Calibri"/>
        <family val="2"/>
        <scheme val="minor"/>
      </rPr>
      <t>, and</t>
    </r>
    <r>
      <rPr>
        <i/>
        <sz val="11"/>
        <color theme="1"/>
        <rFont val="Calibri"/>
        <family val="2"/>
        <scheme val="minor"/>
      </rPr>
      <t xml:space="preserve"> I. reptans (=I. aquatica</t>
    </r>
    <r>
      <rPr>
        <sz val="11"/>
        <color theme="1"/>
        <rFont val="Calibri"/>
        <family val="2"/>
        <scheme val="minor"/>
      </rPr>
      <t xml:space="preserve">, aquatic morning glory), and the “flower” of </t>
    </r>
    <r>
      <rPr>
        <i/>
        <sz val="11"/>
        <color theme="1"/>
        <rFont val="Calibri"/>
        <family val="2"/>
        <scheme val="minor"/>
      </rPr>
      <t>Areca catechu</t>
    </r>
    <r>
      <rPr>
        <sz val="11"/>
        <color theme="1"/>
        <rFont val="Calibri"/>
        <family val="2"/>
        <scheme val="minor"/>
      </rPr>
      <t xml:space="preserve"> (areca nut, betel palm) In Hawaii, B. asellus larvae and adults feed on the Okinawa (purple) sweet potato cultivar of </t>
    </r>
    <r>
      <rPr>
        <i/>
        <sz val="11"/>
        <color theme="1"/>
        <rFont val="Calibri"/>
        <family val="2"/>
        <scheme val="minor"/>
      </rPr>
      <t>I. batatas,</t>
    </r>
    <r>
      <rPr>
        <sz val="11"/>
        <color theme="1"/>
        <rFont val="Calibri"/>
        <family val="2"/>
        <scheme val="minor"/>
      </rPr>
      <t xml:space="preserve"> with larvae feeding and damaging tubers and adults feeding on leaves (Heu et al., 2011; Ishibashi, 2013). </t>
    </r>
  </si>
  <si>
    <t>Predicted to be a moderate impact pest, but probability of being high impact is &gt;20% (cause high impacts when environmental conditions are right)</t>
  </si>
  <si>
    <t>Model</t>
  </si>
  <si>
    <t xml:space="preserve">Grape and papaya are the most important hosts. Other reported hosts include potato, celery, pumpkin, strawberry, and boysenberry (Mackesy and Sullivan, 2013). </t>
  </si>
  <si>
    <t xml:space="preserve">According to BONAP, Prunus spp. distributed through US. </t>
  </si>
  <si>
    <t xml:space="preserve">Vitis spp. (grape) is the primary host and common in the U.S. (BONAP, 2014). The states producing more than 10,000 acres of grapes include California, Michigan, New York, Oregon, Pennsylvania, and Washington (NASS, 2012). </t>
  </si>
  <si>
    <t>polyphagous: Paeonia spp., Verbena spp., Impatiens spp., Veronica spp., Apocyum cannabium, Asclepisa spp., Caiophora lateritia, Castilleja miniata, Delphinium delavayi, Euphrasia spp., Grammatocarpus spp., Hyoscyamus niger, Loasa spp., Melampyrum spp., Nemesia spp., Nicotiana rustica, Pedicularis spp., Phtheirospermum japonicum, Physalis alkekengi, Rhinanthus spp., Ruellia spp, Saxifraga spp., Siphonostegia chinensis, Swertia fedtschenkoana, Tropaeolum spp., Vincetoxicum spp.</t>
  </si>
  <si>
    <t>The primary host is Pinus spp. (Sullivan, 2010), which are widespread in the U.S. Paeonia spp., Verbena spp., Impatiens spp., and Veronica spp. are all alternate hosts (Sullivan, 2010) and are also present in the United States and are all popular as landscape ornamentals. (BONAP, 2014).</t>
  </si>
  <si>
    <t xml:space="preserve">Alders can be common in eastern forests and red alder is an important species along the northern west coast, but they are not ubiquitous. (NCRS, 2015). 
Typically an environmentally significan host along riparian areas. </t>
  </si>
  <si>
    <t xml:space="preserve">Polyphagous - e.g., Pieris spp., Magnolia spp., Quercus spp., Tsuga sp. (experimental), Others: Annona cherimola, Drimys winteri, Gevuina avellana, Hedera helix, Ilex aquifolium, Liriodendron tulipifera, Michelia doltsopa, Podocarpus salignus, Prunus laurocerasus, Vaccinium myrtillus </t>
  </si>
  <si>
    <t>Rhododendron spp., Pieris spp., and Magnolia spp. are common throughout the U.S. (BONAP, 2014) and popular ornamentals. Fagus spp. and Quercus spp. are also common in the U.S. (BONAP, 2014) and highly susceptible to this pathogen (Brasier et al., 2005).</t>
  </si>
  <si>
    <t xml:space="preserve">Highly polyphagous: e.g., macadamia (Macadamia spp.; Proteaceae, avocado stone fruits, guava, oak (Quercus spp.; Fagaceae), sugarcane, corn, acacia, tea, eugenia, cotton, litchi, eggplant </t>
  </si>
  <si>
    <t>Washington, Oregon, California, Arizona, are most at risk; Small portions of New Mexico, Texas, Oklahoma, Mississippi may also be at risk.</t>
  </si>
  <si>
    <t>It is produced in several states ({U.S. Wheat Associates, 2013 #43}) including: Arkansas, California, Louisiana, Mississippi, Missouri, and Texas
BRS: Wheat is introduced in all 50 states and Puerto Rico</t>
  </si>
  <si>
    <t xml:space="preserve">Basically southeastern US and California; Rice is mainly grow in California, Arkansas, Louisiana, Mississippi, Missouri, and Texas, but also Florida, South Carolina, Illinois, and Tennessee </t>
  </si>
  <si>
    <t xml:space="preserve">Hawaii, Coastal regions of Washington and Oregan. Most of Claifornia, Arizona, Texas and across the southern states. Organism may also occur in storage areas for potato outside of this range. Organism is highly migratory and seasonal damage outside of this range may occur. </t>
  </si>
  <si>
    <t>Attacks stressed, dying or dead hosts; amount of unmitigated losses unknown; occasionally or periodically causes serious damage; described as a 'serious' pest (without values). Q23 'a': current practices likely to have little or no effect (-0).</t>
  </si>
  <si>
    <t>Malus plants are present in almost all US states (NRCS. 2015). Twenty-nine states grow apples (NASS, 2015). However the major apple are in the Pacific NW and the Northeast (NASS, 2015).</t>
  </si>
  <si>
    <t xml:space="preserve">polyphagous: Mainly corn and Solanum spp. (potato, tomato, eggplant), Paeonia spp., Prunus spp., Rhododendron spp., and a few others </t>
  </si>
  <si>
    <t>Entire United States, and Alaska. Primary host Pinus sylvestris found in Maryland and north through New England, with some distribution in Wisconsin and Illnois.</t>
  </si>
  <si>
    <t>highly polyphagous: most important hosts include corn cucurbits, soybean, potato, peanuts, pepper, sunflower, and wheat</t>
  </si>
  <si>
    <t>Most of the continential states, except Montana, North Dakota, and Minnesota. Coastal Alaska , Hawaii and Puerto Rico.</t>
  </si>
  <si>
    <t xml:space="preserve">Glycine spp., Neonotonia wightii </t>
  </si>
  <si>
    <t xml:space="preserve">Most of the continential states except Montana, North Dakota, Minnesota with limitied area of South Dakota, Wisconsin, Iowa, and the New England states. Organism could establish in urban areas with suitable host plants. </t>
  </si>
  <si>
    <t xml:space="preserve">Rice growing regions in the United States are the areas most endangered by D. angustus. These areas are concentrated in Arkansas, California, Louisiana, Mississippi, Missouri, and Texas (NASS, 2015).  </t>
  </si>
  <si>
    <t>Juniperus communis and J. horizontalis, two known hosts. are widespread throughout the northern and Western U.S. Other hosts in the cypress family are common on the west coast (Mackesy and Sullivan, 2013; BONAP, 2014).</t>
  </si>
  <si>
    <t>The model predicted this to be a moderate pest based on its behavior elsewhere in the world; however, current production practices will likely lower the impact of this pest in the US, so that impact is not expected to be significant.       Fresh-market tomatoes are produced in every State in the Nation, with commercial-scale production in about 20 States. California is the leading producer of all tomatoes in the United States, accounting for 96 percent of U.S. processing tomato output and one-third of the fresh crop. Fresh-market tomatoes are produced across the State in each season except winter. California's share of national fresh-market output has remained between 25 and 37 percent since the 1980s. Other major fresh-market tomato-producing States (in order of importance) include Virginia, Georgia, Ohio, Tennessee, North Carolina, New Jersey, and Michigan (19. Economic Research Service 2012)</t>
  </si>
  <si>
    <t>Ebenaceae - Diospyros kaki (Li-zhong, 2002) Fagaceae - Castanea, Quercus (Li-zhong, 2002, 2002); Juglandaceae - Juglans regia (walnut) (Li-zhong, 2002; Rahman and Khan, 1942); Moraceae - Ficus, Morus alba (Li-zhong, 2002); Rosaceae – Malus, Pirus (Li-zhong, 2002); Salicaceae - Salix, Populus adenopoda, P. yunnanensis, P. cathayana (Li-zhong, 2002), P. euramericana (Lou et al., 2011); Ulmaceae: Ulmus (Li-zhong, 2002)</t>
  </si>
  <si>
    <t xml:space="preserve">Most of the continential states except Montana, North Dakota, Minnesota with limitied area of South Dakota, Wisconsin, Iowa, Colorodo and the New England states. Coastal Alaska, Hawaii, and Puerto Rico. </t>
  </si>
  <si>
    <t>This virus affects a very wide range of host plant species in at least 29 families, including naturally infected weed and crop plants. (Hooker 1981) Some of the naturally infected crop plants include: 
strawberry, raspberry, artichoke, lettuce, cucumber (Lister and Murant 1967)(Hollings 1965); some of the naturally infected weed plants include: Capsella bursa-pastoris, Polygonum aviculare, Stellaria media (Converse 1987). The list of plant species naturally and experimentally infected is extensive with over 80 common weed and agricultural species identified in literature for this assessment (see endangered area, host range). These species are regularly distributed throughout the United States (NRCS 2015).</t>
  </si>
  <si>
    <t xml:space="preserve">Pinus brutia, P. halapensis, P. pinea, P. pinaster, P. canariensis; P. nigra; P. radiata (Moussa, No Date; Pierce, 2008; Tiberi et al., 2009); These species are distributed in Califronia, Arizona, Texas, NC, a few counties in the North East; P radiata is the only native species. </t>
  </si>
  <si>
    <t xml:space="preserve">The model predicted this to be a moderate pest based on its behavior elsewhere in the world; however, current production practices will likely lower the impact of this pest in the US, so that impact is not expected to be significant.       Fresh-ma                                   Peach, plum, sour cherry, and apricot are all known hosts. Combined, these hosts are found throughout the U.S. (BONAP, 2014). </t>
  </si>
  <si>
    <t>Alaska, all states west of the Rocky Mountians, Minnesota, Wisconsin, Michigan, New England, Mid Atlantic states. Some areas of Northern Alabama and Georgia, Western South and North Carolina .</t>
  </si>
  <si>
    <t>The model predicted this to be a moderate pest based on its behavior elsewhere in the world; however, current production practices will likely lower the impact of this pest in the US, so that impact is not expected to be significant. The major economic hosts are pine species in commercial and environmental areas. There are many pine species in the United States and they are abundant in many areas of the country. The only areas where pines do not occur are in the central part of the United States and significant parts of Iowa, Illinois, Indiana, Ohio, and Alaska.</t>
  </si>
  <si>
    <t xml:space="preserve">Major hosts are Picea spp. (primarily Picea abies) and Prunus spp. (primarily Prunus padus).  There are several Picea spp. (Roll-Hansen, 1965; Hietala et al., 2008) that the pathogen will infect, but it seems to be more selective within the Prunus spp. (Kaitera, 2015). Spruce appears to be planted in the western and eastern part of the United States (NRCS, 2015). </t>
  </si>
  <si>
    <t>"The loss of genes has led to the selection of a phytoplasma that can survive successfully in a complex of grass and crop species within the Gramineae" {Arocha, 2009 #20}. No indications in literature of widespread incidence in hosts other than Bermuda grass, which is used in as a turfgrass and forage and is a widespread noxious weed in US; some authors have suggested the pathogen could move from Bermuda grass into more important hosts, such as orchard and vegetable crops, and data and coconut palms {Marcone, 1997 #6}{Nejat, 2009 #9}. A primary/secondary host is date palm, Phoenix dactylifera, which is found extensively in some areas of US as a landscape ornamental {Hodel, 2014 #10}. Has also been isolated from grasses growing along roadsides near university campus in India {Rao, 2009 #14}</t>
  </si>
  <si>
    <t xml:space="preserve">The primary hosts are Pinus spp. (Mackesy and Sullivan, 2013). Pinus spp. are widespread in the U.S (BONAP, 2014). Scots pine occurs mostly in the New England and Midwest regions, with some reports as far west as Minnesota. Aleppo pine is restricted to the state of California.  Pines in general have a much wider distribution in the United States, occurring throughout most of the country except for the central region where grasslands dominate. </t>
  </si>
  <si>
    <t xml:space="preserve">Styrax formosanus, Chinese snowbell is not found in the US however, there are a few native Styrax spp. found in the southern United States (NRCS 2015). The kiwi fruit Actinidia spp., also documented to be affected by the fungus (Cheng, Jiang et al. 2013), is cultivated in California commercially and is reported as introduced in a number of states (NRCS 2015). Japanese occurrences are reported on persimmon, Vanilla planifolia, chrysanthemum Dendranthema grandiflorum, lemon, and English ivy (introduced by puncture wound into human cornea) (Sato, Moriwaki et al. 2012). The published Japanese occurrences by Sato et al. 2012included few scientific names, however these common names of plants and recorded species are found in United States in all three choices "a" "b" and "c" presented in this question (NRCS 2015). </t>
  </si>
  <si>
    <t>Hawaii, California, Arizona,Texas, Louisiana, Alabama, Flordia</t>
  </si>
  <si>
    <t xml:space="preserve">No </t>
  </si>
  <si>
    <t>No</t>
  </si>
  <si>
    <t>Yes- health impacts from hairs</t>
  </si>
  <si>
    <t>Yes- Secondary impacts to animals reduces both the abundance of forage and also palatability to the sheep.</t>
  </si>
  <si>
    <t>alfalfa, clover (*The plant crops are not economic crops in and of themselves, the economic losses are often associated with the sheep)</t>
  </si>
  <si>
    <t>Maybe - in high populations larvae could rain frass on people and cause other annoyances through sheer numbers. Additionally, people could develop allergies to hairs from larvae and egg masses (similar to L. dispar)</t>
  </si>
  <si>
    <t xml:space="preserve">Nuisance pest: Full grown larvae can sometimes invade houses and pupate on walls and furniture. </t>
  </si>
  <si>
    <t xml:space="preserve">Yes- Exposure or consumption of hairs from the larvae can cause skin irritation or even ucerative colitis </t>
  </si>
  <si>
    <t>Nuisance pest:  Congregates in large numbers on buildings, shrubs, trees, and wild and cultivated plants, resulting in an unpleasant odor. It is also attracted by light and harasses people at night in lighted areas.</t>
  </si>
  <si>
    <t>All states at risk (but main hosts are not located in North Dakota, Iowa, Nebraska, Kansas, Arizona, or New Mexico)</t>
  </si>
  <si>
    <t xml:space="preserve">All states </t>
  </si>
  <si>
    <t xml:space="preserve">Souther and Pacific States:  West Coast, Arizona, the Gulf States, Alabama, Georgia, South Carolina, the extreme Coastal Plains of North Carolina, throughout Hawaii, and Puerto Rico </t>
  </si>
  <si>
    <t>All states (including parts of Alaska)</t>
  </si>
  <si>
    <t>Nothern states: (Alaska and most of the continential states, except for southern states and southern California and Arizona)</t>
  </si>
  <si>
    <t>All states but high production states include Arkansas, California, Louisiana, Mississippi, Missouri, Texas, Kansas, North Dakota, Ohio, Oklahoma, Illinois, and Michigan</t>
  </si>
  <si>
    <t>Yes -Produces toxins which cause vomiting, giddiness, and chills in humans.  Causes hypersensitivity pneumonitis (HP) in lab mice and there is an incident where it has been implicated with HP in humans.  Produces aflatoxins B1 and G1 which is abnormal for Fusarium spp.  Also produces nivalenol (NIV), T-2 toxin, and diacetoxyscirpenol (DAS).  Other Fusarium species can cause toxic aleukia which is toxic and causes mortality in humans.  Causes toxicosis in animals when ingested and causes mortality.</t>
  </si>
  <si>
    <r>
      <t xml:space="preserve">Yes -Causes ear-cockle on wheat and has an association with the bacterium </t>
    </r>
    <r>
      <rPr>
        <i/>
        <sz val="11"/>
        <color theme="1"/>
        <rFont val="Calibri"/>
        <family val="2"/>
        <scheme val="minor"/>
      </rPr>
      <t>Corynebacterium tritici.</t>
    </r>
    <r>
      <rPr>
        <sz val="11"/>
        <color theme="1"/>
        <rFont val="Calibri"/>
        <family val="2"/>
        <scheme val="minor"/>
      </rPr>
      <t xml:space="preserve">  Affects human health and animal health.  Freshly harvested infected wheat cockles containing the bacterium are toxic to cattle and sheep. Toxic effects to humans and animals when galls are consumed along with flour.</t>
    </r>
  </si>
  <si>
    <t xml:space="preserve">Y- Produces toxins (i.e. corynetoxins) that are often fatal to sheep cattle, horses, donkeys, pigs, guinea pigs, rats, mice and chickens.  Human health effects have not been documented but the possibility of exerting health effects has not been excluded.  </t>
  </si>
  <si>
    <t>95% CI of prob high impacts</t>
  </si>
  <si>
    <t>Prob pest will cause mod impacts</t>
  </si>
  <si>
    <t xml:space="preserve">wheat and barley </t>
  </si>
  <si>
    <t>polyphagous on grasses, including oats, barley, rice, wheat, corn; wild hosts include crabgrass, orchardgrass, ryegrasses, etc.</t>
  </si>
  <si>
    <t xml:space="preserve">wheat </t>
  </si>
  <si>
    <t>geranium, potato, eggplant</t>
  </si>
  <si>
    <t>grape; papaya</t>
  </si>
  <si>
    <t xml:space="preserve">grape </t>
  </si>
  <si>
    <t>stone fruit</t>
  </si>
  <si>
    <t>pine</t>
  </si>
  <si>
    <t>corn</t>
  </si>
  <si>
    <t>ash</t>
  </si>
  <si>
    <t>beech; also  Rhododendrons</t>
  </si>
  <si>
    <t>oak</t>
  </si>
  <si>
    <t>apple</t>
  </si>
  <si>
    <t>polyphagous, but grapes are major host</t>
  </si>
  <si>
    <t>grape</t>
  </si>
  <si>
    <t>Scots pine</t>
  </si>
  <si>
    <r>
      <t>Junipers, Chilean cyprus (</t>
    </r>
    <r>
      <rPr>
        <i/>
        <sz val="11"/>
        <color theme="1"/>
        <rFont val="Calibri"/>
        <family val="2"/>
        <scheme val="minor"/>
      </rPr>
      <t>Austrocedrus chilensis)</t>
    </r>
  </si>
  <si>
    <t>Grasses: corn sorghum, millet (pearl, foxtail, finger), sugarcane, teotsinte, rice, wheat</t>
  </si>
  <si>
    <t xml:space="preserve">Pines </t>
  </si>
  <si>
    <t>pines</t>
  </si>
  <si>
    <t xml:space="preserve">chokecherry; spruce (primarily Norway spruce);  </t>
  </si>
  <si>
    <t>sweet potatoes</t>
  </si>
  <si>
    <t>apples;  Morus australis</t>
  </si>
  <si>
    <t>grapes, citrus, cherimoya (Annona cherimola)</t>
  </si>
  <si>
    <t>Predicted to be a moderate pest</t>
  </si>
  <si>
    <t>CATEGORY 1</t>
  </si>
  <si>
    <t>CATEGORY 2</t>
  </si>
  <si>
    <t>CATEGORY 3</t>
  </si>
  <si>
    <t>Risk Group</t>
  </si>
  <si>
    <t>CAPS categ.</t>
  </si>
  <si>
    <t>Predicted pest impact in US</t>
  </si>
  <si>
    <t xml:space="preserve">Predicted to be a moderate pest, but with a high degree of uncertainty </t>
  </si>
  <si>
    <t>peach, Japanese plum, sour cherry, and apricot</t>
  </si>
  <si>
    <t>3.260413% ~ 14.33801%</t>
  </si>
  <si>
    <t>Phytomyza gymnostoma</t>
  </si>
  <si>
    <t>Australian grapevine yellows</t>
  </si>
  <si>
    <t>Late wilt of corn</t>
  </si>
  <si>
    <t>South American palm borer</t>
  </si>
  <si>
    <t xml:space="preserve">Eurygaster integriceps </t>
  </si>
  <si>
    <t>Flavescence dorée</t>
  </si>
  <si>
    <t>Ash dieback</t>
  </si>
  <si>
    <t xml:space="preserve">Paysandisia archon </t>
  </si>
  <si>
    <t>Beech bleeding canker</t>
  </si>
  <si>
    <t>Japanese oak wilt</t>
  </si>
  <si>
    <t>Bacterial wilt</t>
  </si>
  <si>
    <t xml:space="preserve">Thaumatotibia leucotreta 
</t>
  </si>
  <si>
    <t xml:space="preserve">False codling moth  </t>
  </si>
  <si>
    <t>Christmas berry webworm</t>
  </si>
  <si>
    <t>Khapra beetle</t>
  </si>
  <si>
    <t>Pine processionary moth</t>
  </si>
  <si>
    <t>Tobamovirus Cucumber green mottle mosaic virus</t>
  </si>
  <si>
    <t>Siberian silk moth</t>
  </si>
  <si>
    <t>Red legged earth mite</t>
  </si>
  <si>
    <t>Tomato leafminer</t>
  </si>
  <si>
    <t>Bacterial leaf streak;
Bacterial blight</t>
  </si>
  <si>
    <t>Old world bollworm</t>
  </si>
  <si>
    <t>Tomato fruit borer</t>
  </si>
  <si>
    <t>Oak ambrosia beetle</t>
  </si>
  <si>
    <t>Cotton cutworm</t>
  </si>
  <si>
    <t>Guatemalan potato tuber moth</t>
  </si>
  <si>
    <t>Oak splendour beetle</t>
  </si>
  <si>
    <t>Apple proliferation</t>
  </si>
  <si>
    <t>Bois noir; Stolbur</t>
  </si>
  <si>
    <t>Japanese wax scale</t>
  </si>
  <si>
    <t>Asiatic rice borer</t>
  </si>
  <si>
    <t xml:space="preserve">Praelongorthezia praelonga 
</t>
  </si>
  <si>
    <t xml:space="preserve">Anguina tritici
</t>
  </si>
  <si>
    <t>Pine-tree lappet</t>
  </si>
  <si>
    <t>Cucurbit beetle</t>
  </si>
  <si>
    <t>Giant stem and bulb nematode</t>
  </si>
  <si>
    <t>Groudnut bud necrosis (GBNV)</t>
  </si>
  <si>
    <t>Cotton seed bug</t>
  </si>
  <si>
    <t>Tospovirus Groundnut bud necrosis virus</t>
  </si>
  <si>
    <t xml:space="preserve">Megaplatypus mutatus </t>
  </si>
  <si>
    <t>Oak processionary moth</t>
  </si>
  <si>
    <t>Tremex woodwasp</t>
  </si>
  <si>
    <t>Pospiviroid Tomato apical stunt viroid</t>
  </si>
  <si>
    <t>Tomato apical stunt (TASVd)</t>
  </si>
  <si>
    <t>No common name, a longhorned beetle</t>
  </si>
  <si>
    <t>Spotted stem borer</t>
  </si>
  <si>
    <t>Rosy moth</t>
  </si>
  <si>
    <t xml:space="preserve">Chilo partellus
</t>
  </si>
  <si>
    <t>Cabbage moth</t>
  </si>
  <si>
    <t>Large white butterfly</t>
  </si>
  <si>
    <t>Egyptian cottonworm</t>
  </si>
  <si>
    <r>
      <t>Tomato black ring (TBR</t>
    </r>
    <r>
      <rPr>
        <sz val="11"/>
        <rFont val="Calibri"/>
        <family val="2"/>
        <scheme val="minor"/>
      </rPr>
      <t>V</t>
    </r>
    <r>
      <rPr>
        <sz val="11"/>
        <color theme="1"/>
        <rFont val="Calibri"/>
        <family val="2"/>
        <scheme val="minor"/>
      </rPr>
      <t>)</t>
    </r>
  </si>
  <si>
    <t>Arrowhead scale</t>
  </si>
  <si>
    <t xml:space="preserve">Mamestra brassicae
</t>
  </si>
  <si>
    <t xml:space="preserve">Pieris brassicae </t>
  </si>
  <si>
    <t>Nepovirus Tomato black ring virus</t>
  </si>
  <si>
    <t>Redneck longhorned beetle</t>
  </si>
  <si>
    <t>Yellow spotted longicorn beetle</t>
  </si>
  <si>
    <t>Mediterranean pine shoot beetle</t>
  </si>
  <si>
    <t xml:space="preserve">Aromia bungii
</t>
  </si>
  <si>
    <t xml:space="preserve">Psacothea hilaris
</t>
  </si>
  <si>
    <t>Soft wax scale</t>
  </si>
  <si>
    <t>Brown rot</t>
  </si>
  <si>
    <t>Japanese pine sawyer</t>
  </si>
  <si>
    <t>Small white-marmorated longhorned beetle</t>
  </si>
  <si>
    <t xml:space="preserve">Ceroplastes destructor
</t>
  </si>
  <si>
    <t xml:space="preserve">Massicus raddei
</t>
  </si>
  <si>
    <t xml:space="preserve">Monochamus sutor
</t>
  </si>
  <si>
    <t xml:space="preserve">Polygraphus proximus
</t>
  </si>
  <si>
    <t>Onion leafminer</t>
  </si>
  <si>
    <t>Needle blight of pine</t>
  </si>
  <si>
    <t>Cherry-spruce rust</t>
  </si>
  <si>
    <t>Sleeping blight of soybean</t>
  </si>
  <si>
    <t xml:space="preserve">Blosyrus asellus 
</t>
  </si>
  <si>
    <t xml:space="preserve">Penthimiola bella
</t>
  </si>
  <si>
    <t xml:space="preserve">Tibraca limbativentris
</t>
  </si>
  <si>
    <r>
      <rPr>
        <b/>
        <i/>
        <sz val="11"/>
        <color theme="1"/>
        <rFont val="Calibri"/>
        <family val="2"/>
        <scheme val="minor"/>
      </rPr>
      <t xml:space="preserve"> 'Candidatus</t>
    </r>
    <r>
      <rPr>
        <b/>
        <sz val="11"/>
        <color theme="1"/>
        <rFont val="Calibri"/>
        <family val="2"/>
        <scheme val="minor"/>
      </rPr>
      <t xml:space="preserve"> Phytoplasma cynodontis'</t>
    </r>
  </si>
  <si>
    <r>
      <t xml:space="preserve"> 'Candidatus </t>
    </r>
    <r>
      <rPr>
        <b/>
        <sz val="11"/>
        <color theme="1"/>
        <rFont val="Calibri"/>
        <family val="2"/>
        <scheme val="minor"/>
      </rPr>
      <t>Phytoplasma pini' 16SrXXI-A</t>
    </r>
  </si>
  <si>
    <t>Rough sweet potato weevil</t>
  </si>
  <si>
    <t>Bermuda grass white leaf disease</t>
  </si>
  <si>
    <t>No common name</t>
  </si>
  <si>
    <t>Wheat bug</t>
  </si>
  <si>
    <t>Wingless weevil</t>
  </si>
  <si>
    <t>Citrus leafhopper</t>
  </si>
  <si>
    <t>Rice stalk stink bug</t>
  </si>
  <si>
    <r>
      <t>Pine witches’ broom</t>
    </r>
    <r>
      <rPr>
        <strike/>
        <sz val="11"/>
        <color rgb="FFFF0000"/>
        <rFont val="Calibri"/>
        <family val="2"/>
      </rPr>
      <t xml:space="preserve"> </t>
    </r>
  </si>
  <si>
    <t xml:space="preserve">Brevipalpus chilensis </t>
  </si>
  <si>
    <t xml:space="preserve">Chilecomadia valdiviana
</t>
  </si>
  <si>
    <t xml:space="preserve">Meloidogyne inornata
</t>
  </si>
  <si>
    <t xml:space="preserve">Monilia polystroma </t>
  </si>
  <si>
    <t>Carpenter worm</t>
  </si>
  <si>
    <t xml:space="preserve">No common name, a root knot nematode </t>
  </si>
  <si>
    <t>Asiatic brown rot</t>
  </si>
  <si>
    <r>
      <t xml:space="preserve">Chilean flat </t>
    </r>
    <r>
      <rPr>
        <sz val="11"/>
        <color theme="1"/>
        <rFont val="Calibri"/>
        <family val="2"/>
        <scheme val="minor"/>
      </rPr>
      <t>mite</t>
    </r>
  </si>
  <si>
    <t>Scots pine blister rust</t>
  </si>
  <si>
    <t>Alder root and collar rot</t>
  </si>
  <si>
    <t xml:space="preserve">Phytophthora alni </t>
  </si>
  <si>
    <r>
      <t xml:space="preserve"> 'Candidatus </t>
    </r>
    <r>
      <rPr>
        <b/>
        <sz val="11"/>
        <color theme="1"/>
        <rFont val="Calibri"/>
        <family val="2"/>
        <scheme val="minor"/>
      </rPr>
      <t>Phytoplasma australiense' 16SrXII-B</t>
    </r>
  </si>
  <si>
    <r>
      <rPr>
        <b/>
        <i/>
        <sz val="11"/>
        <color theme="1"/>
        <rFont val="Calibri"/>
        <family val="2"/>
        <scheme val="minor"/>
      </rPr>
      <t xml:space="preserve"> 'Candidatus </t>
    </r>
    <r>
      <rPr>
        <b/>
        <sz val="11"/>
        <color theme="1"/>
        <rFont val="Calibri"/>
        <family val="2"/>
        <scheme val="minor"/>
      </rPr>
      <t xml:space="preserve">Phytoplasma phoenicium' 16SrIX-B </t>
    </r>
  </si>
  <si>
    <r>
      <t xml:space="preserve"> 'Candidatus </t>
    </r>
    <r>
      <rPr>
        <b/>
        <sz val="11"/>
        <color theme="1"/>
        <rFont val="Calibri"/>
        <family val="2"/>
        <scheme val="minor"/>
      </rPr>
      <t xml:space="preserve">Phytoplasma vitis' 16SrV-C </t>
    </r>
  </si>
  <si>
    <r>
      <t xml:space="preserve">Ralstonia solanacearum </t>
    </r>
    <r>
      <rPr>
        <b/>
        <sz val="11"/>
        <color theme="1"/>
        <rFont val="Calibri"/>
        <family val="2"/>
        <scheme val="minor"/>
      </rPr>
      <t xml:space="preserve">race 3 biovar 2 </t>
    </r>
  </si>
  <si>
    <t xml:space="preserve">Cryptoblabes gnidiella </t>
  </si>
  <si>
    <t>Dendrolimus sibiricus</t>
  </si>
  <si>
    <t>Laodelphax striatellus</t>
  </si>
  <si>
    <r>
      <rPr>
        <b/>
        <i/>
        <sz val="11"/>
        <color theme="1"/>
        <rFont val="Calibri"/>
        <family val="2"/>
        <scheme val="minor"/>
      </rPr>
      <t>Magnaporthe oryzae</t>
    </r>
    <r>
      <rPr>
        <b/>
        <sz val="11"/>
        <color theme="1"/>
        <rFont val="Calibri"/>
        <family val="2"/>
        <scheme val="minor"/>
      </rPr>
      <t xml:space="preserve"> triticum strain</t>
    </r>
  </si>
  <si>
    <t>Cucumber green mottle mosaic (CGMMV)</t>
  </si>
  <si>
    <t>Small brown plant hopper</t>
  </si>
  <si>
    <t>Platypus quercivorus</t>
  </si>
  <si>
    <t xml:space="preserve">Agrilus biguttatus
</t>
  </si>
  <si>
    <t>Ceroplastes japonicus</t>
  </si>
  <si>
    <r>
      <t xml:space="preserve"> 'Candidatus </t>
    </r>
    <r>
      <rPr>
        <b/>
        <sz val="11"/>
        <rFont val="Calibri"/>
        <family val="2"/>
        <scheme val="minor"/>
      </rPr>
      <t>Phytoplasma mali' 16SrX-A</t>
    </r>
  </si>
  <si>
    <r>
      <t xml:space="preserve"> 'Candidatus </t>
    </r>
    <r>
      <rPr>
        <b/>
        <sz val="11"/>
        <rFont val="Calibri"/>
        <family val="2"/>
        <scheme val="minor"/>
      </rPr>
      <t>Phytoplasma solani' 16SrXII-A</t>
    </r>
  </si>
  <si>
    <r>
      <rPr>
        <b/>
        <i/>
        <sz val="11"/>
        <rFont val="Calibri"/>
        <family val="2"/>
        <scheme val="minor"/>
      </rPr>
      <t>Coniothyrium glycines</t>
    </r>
    <r>
      <rPr>
        <b/>
        <sz val="11"/>
        <rFont val="Calibri"/>
        <family val="2"/>
        <scheme val="minor"/>
      </rPr>
      <t>(</t>
    </r>
    <r>
      <rPr>
        <b/>
        <i/>
        <sz val="11"/>
        <rFont val="Calibri"/>
        <family val="2"/>
        <scheme val="minor"/>
      </rPr>
      <t>Phoma glycinicola</t>
    </r>
    <r>
      <rPr>
        <b/>
        <sz val="11"/>
        <rFont val="Calibri"/>
        <family val="2"/>
        <scheme val="minor"/>
      </rPr>
      <t>)</t>
    </r>
  </si>
  <si>
    <t>No common name, a scale insect</t>
  </si>
  <si>
    <t xml:space="preserve">Monilinia fructigena </t>
  </si>
  <si>
    <t xml:space="preserve">Phytophthora austrocedrae </t>
  </si>
  <si>
    <r>
      <rPr>
        <b/>
        <i/>
        <sz val="11"/>
        <color theme="1"/>
        <rFont val="Calibri"/>
        <family val="2"/>
        <scheme val="minor"/>
      </rPr>
      <t xml:space="preserve">Dactylonectria pauciseptata </t>
    </r>
    <r>
      <rPr>
        <b/>
        <sz val="11"/>
        <color theme="1"/>
        <rFont val="Calibri"/>
        <family val="2"/>
        <scheme val="minor"/>
      </rPr>
      <t>(</t>
    </r>
    <r>
      <rPr>
        <b/>
        <i/>
        <sz val="11"/>
        <color theme="1"/>
        <rFont val="Calibri"/>
        <family val="2"/>
        <scheme val="minor"/>
      </rPr>
      <t>Cylindrocarpon pauciseptatum</t>
    </r>
    <r>
      <rPr>
        <b/>
        <sz val="11"/>
        <color theme="1"/>
        <rFont val="Calibri"/>
        <family val="2"/>
        <scheme val="minor"/>
      </rPr>
      <t>)</t>
    </r>
  </si>
  <si>
    <t>Pine sawfly</t>
  </si>
  <si>
    <t>Rice stem nematode</t>
  </si>
  <si>
    <t>Brown rot, Apple brown rot</t>
  </si>
  <si>
    <t>Mal del ciprés (Cypress mortality)</t>
  </si>
  <si>
    <t xml:space="preserve">Batocera horsfieldi
</t>
  </si>
  <si>
    <t>Wheat seed gall nematode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</si>
</sst>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0%"/>
    <numFmt numFmtId="165"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C00000"/>
      <name val="Calibri"/>
      <family val="2"/>
      <scheme val="minor"/>
    </font>
    <font>
      <i/>
      <sz val="11"/>
      <color theme="1"/>
      <name val="Calibri"/>
      <family val="2"/>
      <scheme val="minor"/>
    </font>
    <font>
      <sz val="9"/>
      <color indexed="81"/>
      <name val="Tahoma"/>
      <charset val="1"/>
    </font>
    <font>
      <b/>
      <sz val="9"/>
      <color indexed="81"/>
      <name val="Tahoma"/>
      <charset val="1"/>
    </font>
    <font>
      <b/>
      <i/>
      <sz val="11"/>
      <name val="Calibri"/>
      <family val="2"/>
      <scheme val="minor"/>
    </font>
    <font>
      <sz val="11"/>
      <color theme="1"/>
      <name val="Calibri"/>
      <family val="2"/>
    </font>
    <font>
      <b/>
      <i/>
      <sz val="11"/>
      <color theme="1"/>
      <name val="Calibri"/>
      <family val="2"/>
      <scheme val="minor"/>
    </font>
    <font>
      <b/>
      <i/>
      <sz val="11"/>
      <color rgb="FF000000"/>
      <name val="Calibri"/>
      <family val="2"/>
    </font>
    <font>
      <b/>
      <i/>
      <sz val="11"/>
      <name val="Calibri"/>
      <family val="2"/>
    </font>
    <font>
      <strike/>
      <sz val="11"/>
      <color rgb="FFFF0000"/>
      <name val="Calibri"/>
      <family val="2"/>
    </font>
  </fonts>
  <fills count="4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DD4F"/>
        <bgColor indexed="64"/>
      </patternFill>
    </fill>
    <fill>
      <patternFill patternType="solid">
        <fgColor theme="3"/>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2">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8" applyNumberFormat="0" applyFill="0" applyAlignment="0" applyProtection="0"/>
    <xf numFmtId="0" fontId="6" fillId="0" borderId="9" applyNumberFormat="0" applyFill="0" applyAlignment="0" applyProtection="0"/>
    <xf numFmtId="0" fontId="7" fillId="0" borderId="10"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11" applyNumberFormat="0" applyAlignment="0" applyProtection="0"/>
    <xf numFmtId="0" fontId="12" fillId="7" borderId="12" applyNumberFormat="0" applyAlignment="0" applyProtection="0"/>
    <xf numFmtId="0" fontId="13" fillId="7" borderId="11" applyNumberFormat="0" applyAlignment="0" applyProtection="0"/>
    <xf numFmtId="0" fontId="14" fillId="0" borderId="13" applyNumberFormat="0" applyFill="0" applyAlignment="0" applyProtection="0"/>
    <xf numFmtId="0" fontId="15" fillId="8" borderId="14" applyNumberFormat="0" applyAlignment="0" applyProtection="0"/>
    <xf numFmtId="0" fontId="3" fillId="0" borderId="0" applyNumberFormat="0" applyFill="0" applyBorder="0" applyAlignment="0" applyProtection="0"/>
    <xf numFmtId="0" fontId="1" fillId="9" borderId="15" applyNumberFormat="0" applyFont="0" applyAlignment="0" applyProtection="0"/>
    <xf numFmtId="0" fontId="16" fillId="0" borderId="0" applyNumberFormat="0" applyFill="0" applyBorder="0" applyAlignment="0" applyProtection="0"/>
    <xf numFmtId="0" fontId="2" fillId="0" borderId="16"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3"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cellStyleXfs>
  <cellXfs count="161">
    <xf numFmtId="0" fontId="0" fillId="0" borderId="0" xfId="0"/>
    <xf numFmtId="164" fontId="0" fillId="34" borderId="21" xfId="1" applyNumberFormat="1" applyFont="1" applyFill="1" applyBorder="1"/>
    <xf numFmtId="0" fontId="2" fillId="35" borderId="0" xfId="0" applyFont="1" applyFill="1" applyBorder="1" applyAlignment="1">
      <alignment horizontal="left"/>
    </xf>
    <xf numFmtId="0" fontId="2" fillId="34" borderId="0" xfId="0" applyFont="1" applyFill="1" applyBorder="1" applyAlignment="1">
      <alignment horizontal="left"/>
    </xf>
    <xf numFmtId="0" fontId="0" fillId="35" borderId="0" xfId="0" applyFill="1" applyBorder="1"/>
    <xf numFmtId="0" fontId="0" fillId="35" borderId="20" xfId="0" applyFill="1" applyBorder="1"/>
    <xf numFmtId="9" fontId="0" fillId="36" borderId="22" xfId="1" applyFont="1" applyFill="1" applyBorder="1" applyAlignment="1">
      <alignment horizontal="right"/>
    </xf>
    <xf numFmtId="0" fontId="2" fillId="36" borderId="17" xfId="0" applyFont="1" applyFill="1" applyBorder="1" applyAlignment="1">
      <alignment horizontal="left"/>
    </xf>
    <xf numFmtId="0" fontId="0" fillId="35" borderId="18" xfId="0" applyFill="1" applyBorder="1"/>
    <xf numFmtId="0" fontId="0" fillId="35" borderId="17" xfId="0" applyFill="1" applyBorder="1"/>
    <xf numFmtId="164" fontId="0" fillId="34" borderId="20" xfId="1" applyNumberFormat="1" applyFont="1" applyFill="1" applyBorder="1"/>
    <xf numFmtId="164" fontId="0" fillId="34" borderId="0" xfId="1" applyNumberFormat="1" applyFont="1" applyFill="1" applyBorder="1"/>
    <xf numFmtId="0" fontId="0" fillId="35" borderId="19" xfId="0" applyFill="1" applyBorder="1"/>
    <xf numFmtId="9" fontId="0" fillId="36" borderId="17" xfId="1" applyFont="1" applyFill="1" applyBorder="1" applyAlignment="1">
      <alignment horizontal="right"/>
    </xf>
    <xf numFmtId="9" fontId="0" fillId="36" borderId="19" xfId="1" applyFont="1" applyFill="1" applyBorder="1" applyAlignment="1">
      <alignment horizontal="right"/>
    </xf>
    <xf numFmtId="0" fontId="20" fillId="0" borderId="0" xfId="0" applyFont="1" applyAlignment="1">
      <alignment vertical="top"/>
    </xf>
    <xf numFmtId="0" fontId="0" fillId="0" borderId="2" xfId="0" applyFill="1" applyBorder="1" applyAlignment="1">
      <alignment vertical="top" wrapText="1"/>
    </xf>
    <xf numFmtId="1" fontId="0" fillId="0" borderId="3" xfId="1" applyNumberFormat="1" applyFont="1" applyFill="1" applyBorder="1" applyAlignment="1">
      <alignment horizontal="center" vertical="top"/>
    </xf>
    <xf numFmtId="1" fontId="0" fillId="2" borderId="3" xfId="1" applyNumberFormat="1" applyFont="1" applyFill="1" applyBorder="1" applyAlignment="1">
      <alignment horizontal="center" vertical="top"/>
    </xf>
    <xf numFmtId="1" fontId="0" fillId="2" borderId="5" xfId="1" applyNumberFormat="1" applyFont="1" applyFill="1" applyBorder="1" applyAlignment="1">
      <alignment horizontal="center" vertical="top"/>
    </xf>
    <xf numFmtId="1" fontId="0" fillId="2" borderId="23" xfId="1" applyNumberFormat="1" applyFont="1" applyFill="1" applyBorder="1" applyAlignment="1">
      <alignment horizontal="center" vertical="top"/>
    </xf>
    <xf numFmtId="0" fontId="20" fillId="0" borderId="2" xfId="0" applyFont="1" applyFill="1" applyBorder="1" applyAlignment="1">
      <alignment vertical="top" wrapText="1"/>
    </xf>
    <xf numFmtId="0" fontId="20" fillId="0" borderId="24" xfId="0" applyFont="1" applyFill="1" applyBorder="1" applyAlignment="1">
      <alignment vertical="top" wrapText="1"/>
    </xf>
    <xf numFmtId="0" fontId="21" fillId="0" borderId="40" xfId="0" applyFont="1" applyFill="1" applyBorder="1" applyAlignment="1">
      <alignment vertical="top" wrapText="1"/>
    </xf>
    <xf numFmtId="1" fontId="0" fillId="0" borderId="35" xfId="1" applyNumberFormat="1" applyFont="1" applyFill="1" applyBorder="1" applyAlignment="1">
      <alignment horizontal="center" vertical="top"/>
    </xf>
    <xf numFmtId="0" fontId="20" fillId="0" borderId="0" xfId="0" applyFont="1" applyFill="1" applyBorder="1" applyAlignment="1">
      <alignment vertical="top"/>
    </xf>
    <xf numFmtId="0" fontId="20" fillId="0" borderId="0" xfId="0" applyFont="1" applyFill="1" applyAlignment="1">
      <alignment vertical="top"/>
    </xf>
    <xf numFmtId="1" fontId="20" fillId="2" borderId="3" xfId="1" applyNumberFormat="1" applyFont="1" applyFill="1" applyBorder="1" applyAlignment="1">
      <alignment horizontal="center" vertical="top"/>
    </xf>
    <xf numFmtId="0" fontId="20" fillId="0" borderId="4" xfId="0" applyFont="1" applyFill="1" applyBorder="1" applyAlignment="1">
      <alignment vertical="top" wrapText="1"/>
    </xf>
    <xf numFmtId="0" fontId="20" fillId="0" borderId="36" xfId="0" applyFont="1" applyFill="1" applyBorder="1" applyAlignment="1">
      <alignment vertical="top" wrapText="1"/>
    </xf>
    <xf numFmtId="0" fontId="20" fillId="0" borderId="36" xfId="0" applyFont="1" applyBorder="1" applyAlignment="1">
      <alignment vertical="top" wrapText="1"/>
    </xf>
    <xf numFmtId="0" fontId="20" fillId="0" borderId="40" xfId="0" applyFont="1" applyFill="1" applyBorder="1" applyAlignment="1">
      <alignment vertical="top" wrapText="1"/>
    </xf>
    <xf numFmtId="1" fontId="21" fillId="2" borderId="3" xfId="1" applyNumberFormat="1" applyFont="1" applyFill="1" applyBorder="1" applyAlignment="1">
      <alignment horizontal="center" vertical="top"/>
    </xf>
    <xf numFmtId="0" fontId="21" fillId="0" borderId="0" xfId="0" applyFont="1" applyAlignment="1">
      <alignment vertical="top"/>
    </xf>
    <xf numFmtId="0" fontId="21" fillId="0" borderId="0" xfId="0" applyFont="1" applyFill="1" applyAlignment="1">
      <alignment vertical="top"/>
    </xf>
    <xf numFmtId="0" fontId="2" fillId="0" borderId="22" xfId="0" applyFont="1" applyFill="1" applyBorder="1" applyAlignment="1">
      <alignment horizontal="center" vertical="top" wrapText="1"/>
    </xf>
    <xf numFmtId="9" fontId="0" fillId="43" borderId="4" xfId="1" applyFont="1" applyFill="1" applyBorder="1" applyAlignment="1">
      <alignment horizontal="right" vertical="top" wrapText="1"/>
    </xf>
    <xf numFmtId="9" fontId="0" fillId="43" borderId="7" xfId="1" applyFont="1" applyFill="1" applyBorder="1" applyAlignment="1">
      <alignment horizontal="right" vertical="top" wrapText="1"/>
    </xf>
    <xf numFmtId="9" fontId="0" fillId="43" borderId="34" xfId="1" applyFont="1" applyFill="1" applyBorder="1" applyAlignment="1">
      <alignment horizontal="right" vertical="top" wrapText="1"/>
    </xf>
    <xf numFmtId="9" fontId="0" fillId="43" borderId="25" xfId="1" applyFont="1" applyFill="1" applyBorder="1" applyAlignment="1">
      <alignment horizontal="right" vertical="top" wrapText="1"/>
    </xf>
    <xf numFmtId="9" fontId="20" fillId="43" borderId="4" xfId="1" applyFont="1" applyFill="1" applyBorder="1" applyAlignment="1">
      <alignment horizontal="right" vertical="top" wrapText="1"/>
    </xf>
    <xf numFmtId="0" fontId="20" fillId="42" borderId="2" xfId="0" applyFont="1" applyFill="1" applyBorder="1" applyAlignment="1">
      <alignment vertical="top" wrapText="1"/>
    </xf>
    <xf numFmtId="0" fontId="20" fillId="42" borderId="4" xfId="0" applyFont="1" applyFill="1" applyBorder="1" applyAlignment="1">
      <alignment vertical="top" wrapText="1"/>
    </xf>
    <xf numFmtId="0" fontId="20" fillId="42" borderId="36" xfId="0" applyFont="1" applyFill="1" applyBorder="1" applyAlignment="1">
      <alignment vertical="top" wrapText="1"/>
    </xf>
    <xf numFmtId="9" fontId="20" fillId="42" borderId="4" xfId="1" applyFont="1" applyFill="1" applyBorder="1" applyAlignment="1">
      <alignment horizontal="right" vertical="top" wrapText="1"/>
    </xf>
    <xf numFmtId="0" fontId="20" fillId="42" borderId="40" xfId="0" applyFont="1" applyFill="1" applyBorder="1" applyAlignment="1">
      <alignment vertical="top" wrapText="1"/>
    </xf>
    <xf numFmtId="0" fontId="20" fillId="0" borderId="40" xfId="0" applyFont="1" applyBorder="1" applyAlignment="1">
      <alignment vertical="top" wrapText="1"/>
    </xf>
    <xf numFmtId="9" fontId="0" fillId="43" borderId="4" xfId="1" applyNumberFormat="1" applyFont="1" applyFill="1" applyBorder="1" applyAlignment="1">
      <alignment horizontal="right" vertical="top" wrapText="1"/>
    </xf>
    <xf numFmtId="0" fontId="0" fillId="0" borderId="0" xfId="0" applyFont="1" applyFill="1" applyAlignment="1">
      <alignment vertical="top" wrapText="1"/>
    </xf>
    <xf numFmtId="0" fontId="0" fillId="0" borderId="34" xfId="0" applyFont="1" applyFill="1" applyBorder="1" applyAlignment="1">
      <alignment vertical="top" wrapText="1"/>
    </xf>
    <xf numFmtId="0" fontId="0" fillId="0" borderId="42" xfId="0" applyFont="1" applyFill="1" applyBorder="1" applyAlignment="1">
      <alignment vertical="top" wrapText="1"/>
    </xf>
    <xf numFmtId="0" fontId="0" fillId="0" borderId="33" xfId="0" applyFont="1" applyFill="1" applyBorder="1" applyAlignment="1">
      <alignment vertical="top" wrapText="1"/>
    </xf>
    <xf numFmtId="0" fontId="0" fillId="0" borderId="30" xfId="0" applyFont="1" applyFill="1" applyBorder="1" applyAlignment="1">
      <alignment vertical="top" wrapText="1"/>
    </xf>
    <xf numFmtId="0" fontId="0" fillId="0" borderId="0" xfId="0" applyFont="1" applyFill="1" applyAlignment="1">
      <alignment vertical="top"/>
    </xf>
    <xf numFmtId="0" fontId="0" fillId="0" borderId="4" xfId="0" applyFont="1" applyFill="1" applyBorder="1" applyAlignment="1">
      <alignment vertical="top" wrapText="1"/>
    </xf>
    <xf numFmtId="0" fontId="0" fillId="0" borderId="36" xfId="0" applyFont="1" applyFill="1" applyBorder="1" applyAlignment="1">
      <alignment vertical="top" wrapText="1"/>
    </xf>
    <xf numFmtId="0" fontId="0" fillId="0" borderId="2" xfId="0" applyFont="1" applyFill="1" applyBorder="1" applyAlignment="1">
      <alignment vertical="top" wrapText="1"/>
    </xf>
    <xf numFmtId="0" fontId="0" fillId="0" borderId="40" xfId="0" applyFont="1" applyFill="1" applyBorder="1" applyAlignment="1">
      <alignment vertical="top" wrapText="1"/>
    </xf>
    <xf numFmtId="0" fontId="0" fillId="0" borderId="4" xfId="0" applyFont="1" applyBorder="1" applyAlignment="1">
      <alignment vertical="top" wrapText="1"/>
    </xf>
    <xf numFmtId="0" fontId="0" fillId="0" borderId="36" xfId="0" applyFont="1" applyBorder="1" applyAlignment="1">
      <alignment vertical="top" wrapText="1"/>
    </xf>
    <xf numFmtId="0" fontId="0" fillId="0" borderId="40" xfId="0" applyFont="1" applyBorder="1" applyAlignment="1">
      <alignment vertical="top" wrapText="1"/>
    </xf>
    <xf numFmtId="1" fontId="17" fillId="14" borderId="23" xfId="23" applyNumberFormat="1" applyFont="1" applyBorder="1" applyAlignment="1">
      <alignment horizontal="center" vertical="top"/>
    </xf>
    <xf numFmtId="0" fontId="0" fillId="0" borderId="25" xfId="0" applyFont="1" applyFill="1" applyBorder="1" applyAlignment="1">
      <alignment vertical="top" wrapText="1"/>
    </xf>
    <xf numFmtId="0" fontId="0" fillId="0" borderId="38" xfId="0" applyFont="1" applyFill="1" applyBorder="1" applyAlignment="1">
      <alignment vertical="top" wrapText="1"/>
    </xf>
    <xf numFmtId="0" fontId="0" fillId="0" borderId="24" xfId="0" applyFont="1" applyFill="1" applyBorder="1" applyAlignment="1">
      <alignment vertical="top" wrapText="1"/>
    </xf>
    <xf numFmtId="0" fontId="0" fillId="0" borderId="39" xfId="0" applyFont="1" applyFill="1" applyBorder="1" applyAlignment="1">
      <alignment vertical="top" wrapText="1"/>
    </xf>
    <xf numFmtId="0" fontId="0" fillId="0" borderId="0" xfId="0" applyFont="1" applyAlignment="1">
      <alignment vertical="top"/>
    </xf>
    <xf numFmtId="0" fontId="0" fillId="0" borderId="0" xfId="0" applyFont="1" applyBorder="1" applyAlignment="1">
      <alignment vertical="top"/>
    </xf>
    <xf numFmtId="0" fontId="0" fillId="0" borderId="38" xfId="0" applyFont="1" applyBorder="1" applyAlignment="1">
      <alignment vertical="top" wrapText="1"/>
    </xf>
    <xf numFmtId="0" fontId="0" fillId="0" borderId="39" xfId="0" applyFont="1" applyBorder="1" applyAlignment="1">
      <alignment vertical="top" wrapText="1"/>
    </xf>
    <xf numFmtId="0" fontId="0" fillId="0" borderId="1" xfId="0" applyFont="1" applyBorder="1" applyAlignment="1">
      <alignment vertical="top"/>
    </xf>
    <xf numFmtId="0" fontId="0" fillId="0" borderId="7" xfId="0" applyFont="1" applyFill="1" applyBorder="1" applyAlignment="1">
      <alignment vertical="top" wrapText="1"/>
    </xf>
    <xf numFmtId="0" fontId="0" fillId="0" borderId="37" xfId="0" applyFont="1" applyFill="1" applyBorder="1" applyAlignment="1">
      <alignment vertical="top" wrapText="1"/>
    </xf>
    <xf numFmtId="0" fontId="0" fillId="0" borderId="6" xfId="0" applyFont="1" applyFill="1" applyBorder="1" applyAlignment="1">
      <alignment vertical="top" wrapText="1"/>
    </xf>
    <xf numFmtId="0" fontId="0" fillId="0" borderId="37" xfId="0" applyFont="1" applyBorder="1" applyAlignment="1">
      <alignment vertical="top" wrapText="1"/>
    </xf>
    <xf numFmtId="0" fontId="0" fillId="0" borderId="41" xfId="0" applyFont="1" applyFill="1" applyBorder="1" applyAlignment="1">
      <alignment vertical="top" wrapText="1"/>
    </xf>
    <xf numFmtId="1" fontId="0" fillId="0" borderId="0" xfId="0" applyNumberFormat="1" applyFont="1" applyFill="1" applyAlignment="1">
      <alignment horizontal="center" vertical="top"/>
    </xf>
    <xf numFmtId="0" fontId="0" fillId="0" borderId="0" xfId="0" applyFont="1"/>
    <xf numFmtId="0" fontId="0" fillId="0" borderId="0" xfId="0" applyFont="1" applyAlignment="1">
      <alignment vertical="top" wrapText="1"/>
    </xf>
    <xf numFmtId="0" fontId="0" fillId="2" borderId="40" xfId="0" applyFont="1" applyFill="1" applyBorder="1" applyAlignment="1">
      <alignment vertical="top" wrapText="1"/>
    </xf>
    <xf numFmtId="1" fontId="20" fillId="42" borderId="3" xfId="1" applyNumberFormat="1" applyFont="1" applyFill="1" applyBorder="1" applyAlignment="1">
      <alignment horizontal="center" vertical="top"/>
    </xf>
    <xf numFmtId="0" fontId="20" fillId="2" borderId="40" xfId="0" applyFont="1" applyFill="1" applyBorder="1" applyAlignment="1">
      <alignment vertical="top" wrapText="1"/>
    </xf>
    <xf numFmtId="0" fontId="0" fillId="2" borderId="39" xfId="0" applyFont="1" applyFill="1" applyBorder="1" applyAlignment="1">
      <alignment vertical="top" wrapText="1"/>
    </xf>
    <xf numFmtId="1" fontId="1" fillId="42" borderId="3" xfId="1" applyNumberFormat="1" applyFont="1" applyFill="1" applyBorder="1" applyAlignment="1">
      <alignment horizontal="center" vertical="top"/>
    </xf>
    <xf numFmtId="0" fontId="1" fillId="42" borderId="2" xfId="0" applyFont="1" applyFill="1" applyBorder="1" applyAlignment="1">
      <alignment vertical="top" wrapText="1"/>
    </xf>
    <xf numFmtId="0" fontId="1" fillId="42" borderId="4" xfId="0" applyFont="1" applyFill="1" applyBorder="1" applyAlignment="1">
      <alignment vertical="top" wrapText="1"/>
    </xf>
    <xf numFmtId="0" fontId="1" fillId="42" borderId="36" xfId="0" applyFont="1" applyFill="1" applyBorder="1" applyAlignment="1">
      <alignment vertical="top" wrapText="1"/>
    </xf>
    <xf numFmtId="9" fontId="1" fillId="42" borderId="4" xfId="1" applyFont="1" applyFill="1" applyBorder="1" applyAlignment="1">
      <alignment horizontal="right" vertical="top" wrapText="1"/>
    </xf>
    <xf numFmtId="0" fontId="1" fillId="42" borderId="40" xfId="0" applyFont="1" applyFill="1" applyBorder="1" applyAlignment="1">
      <alignment vertical="top" wrapText="1"/>
    </xf>
    <xf numFmtId="0" fontId="0" fillId="42" borderId="36" xfId="0" applyFont="1" applyFill="1" applyBorder="1" applyAlignment="1">
      <alignment vertical="top" wrapText="1"/>
    </xf>
    <xf numFmtId="0" fontId="21" fillId="38" borderId="0" xfId="0" applyFont="1" applyFill="1" applyAlignment="1">
      <alignment vertical="top"/>
    </xf>
    <xf numFmtId="0" fontId="0" fillId="38" borderId="0" xfId="0" applyFont="1" applyFill="1" applyAlignment="1">
      <alignment vertical="top"/>
    </xf>
    <xf numFmtId="0" fontId="0" fillId="36" borderId="40" xfId="0" applyFont="1" applyFill="1" applyBorder="1" applyAlignment="1">
      <alignment vertical="top" wrapText="1"/>
    </xf>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6" fillId="0" borderId="2" xfId="0" applyFont="1" applyFill="1" applyBorder="1" applyAlignment="1">
      <alignment vertical="top" wrapText="1"/>
    </xf>
    <xf numFmtId="0" fontId="0" fillId="0" borderId="2" xfId="0" applyFill="1" applyBorder="1" applyAlignment="1">
      <alignment vertical="top"/>
    </xf>
    <xf numFmtId="0" fontId="20" fillId="0" borderId="0" xfId="0" applyFont="1" applyAlignment="1">
      <alignment vertical="top" wrapText="1"/>
    </xf>
    <xf numFmtId="0" fontId="27" fillId="0" borderId="2" xfId="0" applyFont="1" applyFill="1" applyBorder="1" applyAlignment="1">
      <alignment vertical="top" wrapText="1"/>
    </xf>
    <xf numFmtId="0" fontId="28" fillId="0" borderId="2" xfId="0" applyFont="1" applyFill="1" applyBorder="1" applyAlignment="1">
      <alignment vertical="top" wrapText="1"/>
    </xf>
    <xf numFmtId="0" fontId="2" fillId="0" borderId="2" xfId="0" applyFont="1" applyFill="1" applyBorder="1" applyAlignment="1">
      <alignment vertical="top" wrapText="1"/>
    </xf>
    <xf numFmtId="0" fontId="25" fillId="0" borderId="2" xfId="0" applyFont="1" applyFill="1" applyBorder="1" applyAlignment="1">
      <alignment vertical="top" wrapText="1"/>
    </xf>
    <xf numFmtId="0" fontId="29" fillId="0" borderId="2" xfId="0" applyFont="1" applyFill="1" applyBorder="1" applyAlignment="1">
      <alignment vertical="top" wrapText="1"/>
    </xf>
    <xf numFmtId="0" fontId="0" fillId="42" borderId="2" xfId="0" applyFill="1" applyBorder="1" applyAlignment="1">
      <alignment vertical="top" wrapText="1"/>
    </xf>
    <xf numFmtId="0" fontId="26" fillId="42" borderId="2" xfId="0" applyFont="1" applyFill="1" applyBorder="1" applyAlignment="1">
      <alignment vertical="top" wrapText="1"/>
    </xf>
    <xf numFmtId="0" fontId="28" fillId="0" borderId="2" xfId="0" quotePrefix="1" applyFont="1" applyFill="1" applyBorder="1" applyAlignment="1">
      <alignment vertical="top" wrapText="1"/>
    </xf>
    <xf numFmtId="0" fontId="19" fillId="0" borderId="2" xfId="0" applyFont="1" applyFill="1" applyBorder="1" applyAlignment="1">
      <alignment vertical="top" wrapText="1"/>
    </xf>
    <xf numFmtId="165" fontId="0" fillId="45" borderId="32" xfId="0" applyNumberFormat="1" applyFont="1" applyFill="1" applyBorder="1" applyAlignment="1">
      <alignment vertical="top" wrapText="1"/>
    </xf>
    <xf numFmtId="165" fontId="0" fillId="40" borderId="33" xfId="0" applyNumberFormat="1" applyFont="1" applyFill="1" applyBorder="1" applyAlignment="1">
      <alignment vertical="top" wrapText="1"/>
    </xf>
    <xf numFmtId="165" fontId="0" fillId="46" borderId="33" xfId="0" applyNumberFormat="1" applyFont="1" applyFill="1" applyBorder="1" applyAlignment="1">
      <alignment vertical="top" wrapText="1"/>
    </xf>
    <xf numFmtId="165" fontId="0" fillId="45" borderId="28" xfId="0" applyNumberFormat="1" applyFont="1" applyFill="1" applyBorder="1" applyAlignment="1">
      <alignment vertical="top" wrapText="1"/>
    </xf>
    <xf numFmtId="165" fontId="0" fillId="40" borderId="2" xfId="0" applyNumberFormat="1" applyFont="1" applyFill="1" applyBorder="1" applyAlignment="1">
      <alignment vertical="top" wrapText="1"/>
    </xf>
    <xf numFmtId="165" fontId="0" fillId="46" borderId="2" xfId="0" applyNumberFormat="1" applyFont="1" applyFill="1" applyBorder="1" applyAlignment="1">
      <alignment vertical="top" wrapText="1"/>
    </xf>
    <xf numFmtId="165" fontId="0" fillId="45" borderId="27" xfId="0" applyNumberFormat="1" applyFont="1" applyFill="1" applyBorder="1" applyAlignment="1">
      <alignment vertical="top" wrapText="1"/>
    </xf>
    <xf numFmtId="165" fontId="0" fillId="40" borderId="24" xfId="0" applyNumberFormat="1" applyFont="1" applyFill="1" applyBorder="1" applyAlignment="1">
      <alignment vertical="top" wrapText="1"/>
    </xf>
    <xf numFmtId="165" fontId="0" fillId="46" borderId="24" xfId="0" applyNumberFormat="1" applyFont="1" applyFill="1" applyBorder="1" applyAlignment="1">
      <alignment vertical="top" wrapText="1"/>
    </xf>
    <xf numFmtId="165" fontId="20" fillId="45" borderId="28" xfId="0" applyNumberFormat="1" applyFont="1" applyFill="1" applyBorder="1" applyAlignment="1">
      <alignment vertical="top" wrapText="1"/>
    </xf>
    <xf numFmtId="165" fontId="20" fillId="40" borderId="2" xfId="0" applyNumberFormat="1" applyFont="1" applyFill="1" applyBorder="1" applyAlignment="1">
      <alignment vertical="top" wrapText="1"/>
    </xf>
    <xf numFmtId="165" fontId="20" fillId="46" borderId="2" xfId="0" applyNumberFormat="1" applyFont="1" applyFill="1" applyBorder="1" applyAlignment="1">
      <alignment vertical="top" wrapText="1"/>
    </xf>
    <xf numFmtId="165" fontId="0" fillId="45" borderId="26" xfId="0" applyNumberFormat="1" applyFont="1" applyFill="1" applyBorder="1" applyAlignment="1">
      <alignment vertical="top" wrapText="1"/>
    </xf>
    <xf numFmtId="165" fontId="0" fillId="40" borderId="6" xfId="0" applyNumberFormat="1" applyFont="1" applyFill="1" applyBorder="1" applyAlignment="1">
      <alignment vertical="top" wrapText="1"/>
    </xf>
    <xf numFmtId="165" fontId="0" fillId="46" borderId="6" xfId="0" applyNumberFormat="1" applyFont="1" applyFill="1" applyBorder="1" applyAlignment="1">
      <alignment vertical="top" wrapText="1"/>
    </xf>
    <xf numFmtId="165" fontId="20" fillId="42" borderId="28" xfId="0" applyNumberFormat="1" applyFont="1" applyFill="1" applyBorder="1" applyAlignment="1">
      <alignment vertical="top" wrapText="1"/>
    </xf>
    <xf numFmtId="165" fontId="20" fillId="42" borderId="2" xfId="0" applyNumberFormat="1" applyFont="1" applyFill="1" applyBorder="1" applyAlignment="1">
      <alignment vertical="top" wrapText="1"/>
    </xf>
    <xf numFmtId="165" fontId="1" fillId="42" borderId="28" xfId="0" applyNumberFormat="1" applyFont="1" applyFill="1" applyBorder="1" applyAlignment="1">
      <alignment vertical="top" wrapText="1"/>
    </xf>
    <xf numFmtId="165" fontId="1" fillId="42" borderId="2" xfId="0" applyNumberFormat="1" applyFont="1" applyFill="1" applyBorder="1" applyAlignment="1">
      <alignment vertical="top" wrapText="1"/>
    </xf>
    <xf numFmtId="165" fontId="0" fillId="0" borderId="0" xfId="1" applyNumberFormat="1" applyFont="1" applyAlignment="1">
      <alignment vertical="top"/>
    </xf>
    <xf numFmtId="0" fontId="27" fillId="42" borderId="2" xfId="0" applyFont="1" applyFill="1" applyBorder="1" applyAlignment="1">
      <alignment vertical="top" wrapText="1"/>
    </xf>
    <xf numFmtId="0" fontId="25" fillId="42" borderId="2" xfId="0" applyFont="1" applyFill="1" applyBorder="1" applyAlignment="1">
      <alignment vertical="top" wrapText="1"/>
    </xf>
    <xf numFmtId="0" fontId="28" fillId="42" borderId="2" xfId="0" applyFont="1" applyFill="1" applyBorder="1" applyAlignment="1">
      <alignment vertical="top" wrapText="1"/>
    </xf>
    <xf numFmtId="0" fontId="2" fillId="0" borderId="0" xfId="0" applyFont="1" applyFill="1" applyAlignment="1">
      <alignment vertical="top" wrapText="1"/>
    </xf>
    <xf numFmtId="1" fontId="2" fillId="0" borderId="22" xfId="0" applyNumberFormat="1" applyFont="1" applyFill="1" applyBorder="1" applyAlignment="1">
      <alignment horizontal="center" vertical="top" wrapText="1"/>
    </xf>
    <xf numFmtId="0" fontId="19" fillId="0" borderId="46" xfId="0" applyFont="1" applyFill="1" applyBorder="1" applyAlignment="1">
      <alignment vertical="top" wrapText="1"/>
    </xf>
    <xf numFmtId="0" fontId="19" fillId="0" borderId="47" xfId="0" applyFont="1" applyFill="1" applyBorder="1" applyAlignment="1">
      <alignment vertical="top" wrapText="1"/>
    </xf>
    <xf numFmtId="0" fontId="2" fillId="0" borderId="48" xfId="0" applyFont="1" applyFill="1" applyBorder="1" applyAlignment="1">
      <alignment vertical="top" wrapText="1"/>
    </xf>
    <xf numFmtId="164" fontId="2" fillId="2" borderId="22" xfId="1" applyNumberFormat="1" applyFont="1" applyFill="1" applyBorder="1" applyAlignment="1">
      <alignment vertical="top" wrapText="1"/>
    </xf>
    <xf numFmtId="165" fontId="2" fillId="39" borderId="47" xfId="1" applyNumberFormat="1" applyFont="1" applyFill="1" applyBorder="1" applyAlignment="1">
      <alignment vertical="top" wrapText="1"/>
    </xf>
    <xf numFmtId="165" fontId="2" fillId="37" borderId="49" xfId="1" applyNumberFormat="1" applyFont="1" applyFill="1" applyBorder="1" applyAlignment="1">
      <alignment vertical="top" wrapText="1"/>
    </xf>
    <xf numFmtId="165" fontId="2" fillId="41" borderId="49" xfId="1" applyNumberFormat="1" applyFont="1" applyFill="1" applyBorder="1" applyAlignment="1">
      <alignment vertical="top" wrapText="1"/>
    </xf>
    <xf numFmtId="0" fontId="2" fillId="44" borderId="48" xfId="0" applyFont="1" applyFill="1" applyBorder="1" applyAlignment="1">
      <alignment horizontal="left" vertical="top" wrapText="1"/>
    </xf>
    <xf numFmtId="0" fontId="2" fillId="0" borderId="49" xfId="0" applyFont="1" applyFill="1" applyBorder="1" applyAlignment="1">
      <alignment vertical="top" wrapText="1"/>
    </xf>
    <xf numFmtId="0" fontId="2" fillId="0" borderId="22" xfId="0" applyFont="1" applyFill="1" applyBorder="1" applyAlignment="1">
      <alignment horizontal="left" vertical="top" wrapText="1"/>
    </xf>
    <xf numFmtId="0" fontId="0" fillId="38" borderId="17" xfId="0" applyFont="1" applyFill="1" applyBorder="1" applyAlignment="1">
      <alignment horizontal="center" vertical="top"/>
    </xf>
    <xf numFmtId="0" fontId="17" fillId="39" borderId="17" xfId="0" applyFont="1" applyFill="1" applyBorder="1" applyAlignment="1">
      <alignment vertical="center" textRotation="90"/>
    </xf>
    <xf numFmtId="0" fontId="0" fillId="37" borderId="17" xfId="0" applyFont="1" applyFill="1" applyBorder="1" applyAlignment="1">
      <alignment horizontal="center" vertical="center" textRotation="90"/>
    </xf>
    <xf numFmtId="0" fontId="17" fillId="38" borderId="17" xfId="0" applyFont="1" applyFill="1" applyBorder="1" applyAlignment="1">
      <alignment horizontal="center" vertical="center" textRotation="90"/>
    </xf>
    <xf numFmtId="1" fontId="2" fillId="0" borderId="43" xfId="0" applyNumberFormat="1" applyFont="1" applyFill="1" applyBorder="1" applyAlignment="1">
      <alignment horizontal="left" vertical="top"/>
    </xf>
    <xf numFmtId="1" fontId="2" fillId="0" borderId="21" xfId="0" applyNumberFormat="1" applyFont="1" applyFill="1" applyBorder="1" applyAlignment="1">
      <alignment horizontal="left" vertical="top"/>
    </xf>
    <xf numFmtId="1" fontId="2" fillId="0" borderId="18" xfId="0" applyNumberFormat="1" applyFont="1" applyFill="1" applyBorder="1" applyAlignment="1">
      <alignment horizontal="left" vertical="top"/>
    </xf>
    <xf numFmtId="1" fontId="2" fillId="0" borderId="29" xfId="1" applyNumberFormat="1" applyFont="1" applyFill="1" applyBorder="1" applyAlignment="1">
      <alignment horizontal="left" vertical="top"/>
    </xf>
    <xf numFmtId="1" fontId="2" fillId="0" borderId="31" xfId="1" applyNumberFormat="1" applyFont="1" applyFill="1" applyBorder="1" applyAlignment="1">
      <alignment horizontal="left" vertical="top"/>
    </xf>
    <xf numFmtId="1" fontId="2" fillId="0" borderId="30" xfId="1" applyNumberFormat="1" applyFont="1" applyFill="1" applyBorder="1" applyAlignment="1">
      <alignment horizontal="left" vertical="top"/>
    </xf>
    <xf numFmtId="1" fontId="19" fillId="0" borderId="44" xfId="1" applyNumberFormat="1" applyFont="1" applyFill="1" applyBorder="1" applyAlignment="1">
      <alignment horizontal="left" vertical="top"/>
    </xf>
    <xf numFmtId="1" fontId="19" fillId="0" borderId="45" xfId="1" applyNumberFormat="1" applyFont="1" applyFill="1" applyBorder="1" applyAlignment="1">
      <alignment horizontal="left" vertical="top"/>
    </xf>
    <xf numFmtId="1" fontId="19" fillId="0" borderId="40" xfId="1" applyNumberFormat="1" applyFont="1" applyFill="1" applyBorder="1" applyAlignment="1">
      <alignment horizontal="left" vertical="top"/>
    </xf>
    <xf numFmtId="1" fontId="2" fillId="0" borderId="44" xfId="1" applyNumberFormat="1" applyFont="1" applyFill="1" applyBorder="1" applyAlignment="1">
      <alignment horizontal="left" vertical="top"/>
    </xf>
    <xf numFmtId="1" fontId="2" fillId="0" borderId="45" xfId="1" applyNumberFormat="1" applyFont="1" applyFill="1" applyBorder="1" applyAlignment="1">
      <alignment horizontal="left" vertical="top"/>
    </xf>
    <xf numFmtId="1" fontId="2" fillId="0" borderId="40" xfId="1" applyNumberFormat="1" applyFont="1" applyFill="1" applyBorder="1" applyAlignment="1">
      <alignment horizontal="left" vertical="top"/>
    </xf>
    <xf numFmtId="1" fontId="19" fillId="0" borderId="44" xfId="23" applyNumberFormat="1" applyFont="1" applyFill="1" applyBorder="1" applyAlignment="1">
      <alignment horizontal="left" vertical="top"/>
    </xf>
    <xf numFmtId="1" fontId="19" fillId="0" borderId="45" xfId="23" applyNumberFormat="1" applyFont="1" applyFill="1" applyBorder="1" applyAlignment="1">
      <alignment horizontal="left" vertical="top"/>
    </xf>
    <xf numFmtId="1" fontId="19" fillId="0" borderId="40" xfId="23" applyNumberFormat="1" applyFont="1" applyFill="1" applyBorder="1" applyAlignment="1">
      <alignment horizontal="left" vertical="top"/>
    </xf>
  </cellXfs>
  <cellStyles count="52">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3"/>
    <cellStyle name="Comma 3" xfId="44"/>
    <cellStyle name="Currency 2" xfId="45"/>
    <cellStyle name="Currency 3" xfId="4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7"/>
    <cellStyle name="Normal 3" xfId="48"/>
    <cellStyle name="Normal 4" xfId="49"/>
    <cellStyle name="Note" xfId="16" builtinId="10" customBuiltin="1"/>
    <cellStyle name="Output" xfId="11" builtinId="21" customBuiltin="1"/>
    <cellStyle name="Percent" xfId="1" builtinId="5"/>
    <cellStyle name="Percent 2" xfId="50"/>
    <cellStyle name="Percent 3" xfId="51"/>
    <cellStyle name="Title" xfId="2" builtinId="15" customBuiltin="1"/>
    <cellStyle name="Total" xfId="18" builtinId="25" customBuiltin="1"/>
    <cellStyle name="Warning Text" xfId="15" builtinId="11" customBuiltin="1"/>
  </cellStyles>
  <dxfs count="77">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
      <fill>
        <patternFill>
          <bgColor theme="0" tint="-0.24994659260841701"/>
        </patternFill>
      </fill>
    </dxf>
    <dxf>
      <fill>
        <patternFill>
          <bgColor theme="0" tint="-0.24994659260841701"/>
        </patternFill>
      </fill>
    </dxf>
    <dxf>
      <font>
        <color theme="0"/>
      </font>
      <fill>
        <patternFill>
          <bgColor rgb="FFCC3300"/>
        </patternFill>
      </fill>
    </dxf>
    <dxf>
      <font>
        <color theme="5" tint="-0.499984740745262"/>
      </font>
      <fill>
        <patternFill>
          <bgColor theme="5" tint="0.59996337778862885"/>
        </patternFill>
      </fill>
    </dxf>
    <dxf>
      <font>
        <color theme="0"/>
      </font>
      <fill>
        <patternFill>
          <bgColor rgb="FFEA8B00"/>
        </patternFill>
      </fill>
    </dxf>
    <dxf>
      <font>
        <color theme="9" tint="-0.499984740745262"/>
      </font>
      <fill>
        <patternFill>
          <bgColor rgb="FFFFCC00"/>
        </patternFill>
      </fill>
    </dxf>
    <dxf>
      <font>
        <color rgb="FF9C6500"/>
      </font>
      <fill>
        <patternFill>
          <bgColor rgb="FFFFEB9C"/>
        </patternFill>
      </fill>
    </dxf>
    <dxf>
      <font>
        <color rgb="FF9C6500"/>
      </font>
      <fill>
        <patternFill>
          <bgColor rgb="FFFFFFCC"/>
        </patternFill>
      </fill>
    </dxf>
    <dxf>
      <font>
        <color theme="0"/>
      </font>
      <fill>
        <patternFill>
          <bgColor theme="4"/>
        </patternFill>
      </fill>
    </dxf>
    <dxf>
      <font>
        <color theme="4" tint="-0.499984740745262"/>
      </font>
      <fill>
        <patternFill>
          <bgColor theme="4" tint="0.59996337778862885"/>
        </patternFill>
      </fill>
    </dxf>
    <dxf>
      <font>
        <color theme="6" tint="-0.499984740745262"/>
      </font>
      <fill>
        <patternFill>
          <bgColor theme="6" tint="0.59996337778862885"/>
        </patternFill>
      </fill>
    </dxf>
  </dxfs>
  <tableStyles count="0" defaultTableStyle="TableStyleMedium2" defaultPivotStyle="PivotStyleLight16"/>
  <colors>
    <mruColors>
      <color rgb="FFFFEB9C"/>
      <color rgb="FFFFFFCC"/>
      <color rgb="FFFFDD4F"/>
      <color rgb="FFCC3300"/>
      <color rgb="FF9C6500"/>
      <color rgb="FFEA8B00"/>
      <color rgb="FFFF3300"/>
      <color rgb="FFFFCC00"/>
      <color rgb="FFFF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5"/>
  <sheetViews>
    <sheetView tabSelected="1" zoomScaleNormal="100" workbookViewId="0"/>
  </sheetViews>
  <sheetFormatPr defaultColWidth="9.140625" defaultRowHeight="30" customHeight="1" x14ac:dyDescent="0.25"/>
  <cols>
    <col min="1" max="1" width="6.5703125" style="66" customWidth="1"/>
    <col min="2" max="2" width="7.42578125" style="76" customWidth="1"/>
    <col min="3" max="3" width="26.85546875" style="15" customWidth="1"/>
    <col min="4" max="4" width="21.5703125" style="97" customWidth="1"/>
    <col min="5" max="5" width="11.42578125" style="66" customWidth="1"/>
    <col min="6" max="6" width="15.42578125" style="66" bestFit="1" customWidth="1"/>
    <col min="7" max="7" width="14.5703125" style="126" customWidth="1"/>
    <col min="8" max="8" width="14.85546875" style="126" customWidth="1"/>
    <col min="9" max="9" width="15.42578125" style="126" customWidth="1"/>
    <col min="10" max="10" width="13.5703125" style="66" customWidth="1"/>
    <col min="11" max="11" width="19.85546875" style="66" hidden="1" customWidth="1"/>
    <col min="12" max="12" width="41.7109375" style="66" hidden="1" customWidth="1"/>
    <col min="13" max="13" width="44.140625" style="77" hidden="1" customWidth="1"/>
    <col min="14" max="14" width="19.140625" style="77" hidden="1" customWidth="1"/>
    <col min="15" max="15" width="52.42578125" style="78" hidden="1" customWidth="1"/>
    <col min="16" max="16384" width="9.140625" style="66"/>
  </cols>
  <sheetData>
    <row r="1" spans="1:15" s="48" customFormat="1" ht="51.95" customHeight="1" thickBot="1" x14ac:dyDescent="0.3">
      <c r="A1" s="130" t="s">
        <v>461</v>
      </c>
      <c r="B1" s="131" t="s">
        <v>460</v>
      </c>
      <c r="C1" s="132" t="s">
        <v>227</v>
      </c>
      <c r="D1" s="133" t="s">
        <v>228</v>
      </c>
      <c r="E1" s="134" t="s">
        <v>375</v>
      </c>
      <c r="F1" s="135" t="s">
        <v>462</v>
      </c>
      <c r="G1" s="136" t="s">
        <v>369</v>
      </c>
      <c r="H1" s="137" t="s">
        <v>431</v>
      </c>
      <c r="I1" s="138" t="s">
        <v>370</v>
      </c>
      <c r="J1" s="139" t="s">
        <v>430</v>
      </c>
      <c r="K1" s="140" t="s">
        <v>47</v>
      </c>
      <c r="L1" s="140" t="s">
        <v>48</v>
      </c>
      <c r="M1" s="141" t="s">
        <v>278</v>
      </c>
      <c r="N1" s="141" t="s">
        <v>368</v>
      </c>
      <c r="O1" s="35" t="s">
        <v>279</v>
      </c>
    </row>
    <row r="2" spans="1:15" s="48" customFormat="1" ht="30" customHeight="1" thickBot="1" x14ac:dyDescent="0.3">
      <c r="B2" s="146" t="s">
        <v>366</v>
      </c>
      <c r="C2" s="147"/>
      <c r="D2" s="147"/>
      <c r="E2" s="147"/>
      <c r="F2" s="147"/>
      <c r="G2" s="147"/>
      <c r="H2" s="147"/>
      <c r="I2" s="147"/>
      <c r="J2" s="147"/>
      <c r="K2" s="147"/>
      <c r="L2" s="147"/>
      <c r="M2" s="147"/>
      <c r="N2" s="147"/>
      <c r="O2" s="148"/>
    </row>
    <row r="3" spans="1:15" s="53" customFormat="1" ht="30" customHeight="1" x14ac:dyDescent="0.25">
      <c r="A3" s="143" t="s">
        <v>457</v>
      </c>
      <c r="B3" s="24" t="s">
        <v>351</v>
      </c>
      <c r="C3" s="99" t="s">
        <v>563</v>
      </c>
      <c r="D3" s="95" t="s">
        <v>467</v>
      </c>
      <c r="E3" s="49" t="s">
        <v>45</v>
      </c>
      <c r="F3" s="50" t="s">
        <v>0</v>
      </c>
      <c r="G3" s="107">
        <v>0.69781402999999997</v>
      </c>
      <c r="H3" s="108">
        <v>0.276461611</v>
      </c>
      <c r="I3" s="109">
        <v>2.5724358999999999E-2</v>
      </c>
      <c r="J3" s="38" t="s">
        <v>149</v>
      </c>
      <c r="K3" s="51" t="s">
        <v>436</v>
      </c>
      <c r="L3" s="51" t="s">
        <v>54</v>
      </c>
      <c r="M3" s="50" t="s">
        <v>281</v>
      </c>
      <c r="N3" s="52" t="s">
        <v>413</v>
      </c>
      <c r="O3" s="52" t="s">
        <v>376</v>
      </c>
    </row>
    <row r="4" spans="1:15" s="53" customFormat="1" ht="30" customHeight="1" x14ac:dyDescent="0.25">
      <c r="A4" s="143"/>
      <c r="B4" s="17" t="s">
        <v>351</v>
      </c>
      <c r="C4" s="100" t="s">
        <v>564</v>
      </c>
      <c r="D4" s="16" t="s">
        <v>230</v>
      </c>
      <c r="E4" s="54" t="s">
        <v>45</v>
      </c>
      <c r="F4" s="55" t="s">
        <v>0</v>
      </c>
      <c r="G4" s="110">
        <v>0.87054405099999999</v>
      </c>
      <c r="H4" s="111">
        <v>0.120470508</v>
      </c>
      <c r="I4" s="112">
        <v>8.9854410000000003E-3</v>
      </c>
      <c r="J4" s="36" t="s">
        <v>141</v>
      </c>
      <c r="K4" s="56" t="s">
        <v>438</v>
      </c>
      <c r="L4" s="56" t="s">
        <v>286</v>
      </c>
      <c r="M4" s="55" t="s">
        <v>246</v>
      </c>
      <c r="N4" s="57" t="s">
        <v>413</v>
      </c>
      <c r="O4" s="57" t="s">
        <v>377</v>
      </c>
    </row>
    <row r="5" spans="1:15" s="53" customFormat="1" ht="30" customHeight="1" x14ac:dyDescent="0.25">
      <c r="A5" s="143"/>
      <c r="B5" s="17" t="s">
        <v>351</v>
      </c>
      <c r="C5" s="105" t="s">
        <v>565</v>
      </c>
      <c r="D5" s="95" t="s">
        <v>471</v>
      </c>
      <c r="E5" s="54" t="s">
        <v>45</v>
      </c>
      <c r="F5" s="55" t="s">
        <v>0</v>
      </c>
      <c r="G5" s="110">
        <v>0.88487074799999998</v>
      </c>
      <c r="H5" s="111">
        <v>0.107258752</v>
      </c>
      <c r="I5" s="112">
        <v>7.8705000000000008E-3</v>
      </c>
      <c r="J5" s="36" t="s">
        <v>140</v>
      </c>
      <c r="K5" s="56" t="s">
        <v>437</v>
      </c>
      <c r="L5" s="56" t="s">
        <v>292</v>
      </c>
      <c r="M5" s="55" t="s">
        <v>281</v>
      </c>
      <c r="N5" s="57" t="s">
        <v>413</v>
      </c>
      <c r="O5" s="57" t="s">
        <v>378</v>
      </c>
    </row>
    <row r="6" spans="1:15" s="53" customFormat="1" ht="30" customHeight="1" x14ac:dyDescent="0.25">
      <c r="A6" s="143"/>
      <c r="B6" s="17" t="s">
        <v>351</v>
      </c>
      <c r="C6" s="99" t="s">
        <v>28</v>
      </c>
      <c r="D6" s="95" t="s">
        <v>560</v>
      </c>
      <c r="E6" s="54" t="s">
        <v>45</v>
      </c>
      <c r="F6" s="55" t="s">
        <v>0</v>
      </c>
      <c r="G6" s="110">
        <v>0.91477687100000005</v>
      </c>
      <c r="H6" s="111">
        <v>7.9574924000000005E-2</v>
      </c>
      <c r="I6" s="112">
        <v>5.6482049999999999E-3</v>
      </c>
      <c r="J6" s="36" t="s">
        <v>139</v>
      </c>
      <c r="K6" s="56" t="s">
        <v>439</v>
      </c>
      <c r="L6" s="56" t="s">
        <v>379</v>
      </c>
      <c r="M6" s="55" t="s">
        <v>246</v>
      </c>
      <c r="N6" s="57" t="s">
        <v>413</v>
      </c>
      <c r="O6" s="57" t="s">
        <v>380</v>
      </c>
    </row>
    <row r="7" spans="1:15" s="53" customFormat="1" ht="30" customHeight="1" x14ac:dyDescent="0.25">
      <c r="A7" s="143"/>
      <c r="B7" s="17" t="s">
        <v>351</v>
      </c>
      <c r="C7" s="98" t="s">
        <v>470</v>
      </c>
      <c r="D7" s="16" t="s">
        <v>244</v>
      </c>
      <c r="E7" s="54" t="s">
        <v>46</v>
      </c>
      <c r="F7" s="55" t="s">
        <v>0</v>
      </c>
      <c r="G7" s="110">
        <v>0.75964595700000004</v>
      </c>
      <c r="H7" s="111">
        <v>0.20695356200000001</v>
      </c>
      <c r="I7" s="112">
        <v>3.3400480000000003E-2</v>
      </c>
      <c r="J7" s="36" t="s">
        <v>147</v>
      </c>
      <c r="K7" s="56" t="s">
        <v>432</v>
      </c>
      <c r="L7" s="56" t="s">
        <v>50</v>
      </c>
      <c r="M7" s="55" t="s">
        <v>246</v>
      </c>
      <c r="N7" s="57" t="s">
        <v>412</v>
      </c>
      <c r="O7" s="57"/>
    </row>
    <row r="8" spans="1:15" s="53" customFormat="1" ht="30" customHeight="1" x14ac:dyDescent="0.25">
      <c r="A8" s="143"/>
      <c r="B8" s="17" t="s">
        <v>351</v>
      </c>
      <c r="C8" s="99" t="s">
        <v>30</v>
      </c>
      <c r="D8" s="95" t="s">
        <v>468</v>
      </c>
      <c r="E8" s="54" t="s">
        <v>45</v>
      </c>
      <c r="F8" s="55" t="s">
        <v>0</v>
      </c>
      <c r="G8" s="110">
        <v>0.76331328700000001</v>
      </c>
      <c r="H8" s="111">
        <v>0.21813153800000001</v>
      </c>
      <c r="I8" s="112">
        <v>1.8555175E-2</v>
      </c>
      <c r="J8" s="36" t="s">
        <v>144</v>
      </c>
      <c r="K8" s="56" t="s">
        <v>440</v>
      </c>
      <c r="L8" s="56" t="s">
        <v>306</v>
      </c>
      <c r="M8" s="55" t="s">
        <v>246</v>
      </c>
      <c r="N8" s="57" t="s">
        <v>413</v>
      </c>
      <c r="O8" s="57" t="s">
        <v>307</v>
      </c>
    </row>
    <row r="9" spans="1:15" s="53" customFormat="1" ht="30" customHeight="1" x14ac:dyDescent="0.25">
      <c r="A9" s="143"/>
      <c r="B9" s="17" t="s">
        <v>351</v>
      </c>
      <c r="C9" s="99" t="s">
        <v>27</v>
      </c>
      <c r="D9" s="95" t="s">
        <v>472</v>
      </c>
      <c r="E9" s="54" t="s">
        <v>45</v>
      </c>
      <c r="F9" s="55" t="s">
        <v>0</v>
      </c>
      <c r="G9" s="110">
        <v>0.92463219100000005</v>
      </c>
      <c r="H9" s="111">
        <v>7.0422517000000004E-2</v>
      </c>
      <c r="I9" s="112">
        <v>4.9452919999999996E-3</v>
      </c>
      <c r="J9" s="36" t="s">
        <v>138</v>
      </c>
      <c r="K9" s="56" t="s">
        <v>441</v>
      </c>
      <c r="L9" s="56"/>
      <c r="M9" s="55" t="s">
        <v>308</v>
      </c>
      <c r="N9" s="57" t="s">
        <v>413</v>
      </c>
      <c r="O9" s="57" t="s">
        <v>309</v>
      </c>
    </row>
    <row r="10" spans="1:15" s="53" customFormat="1" ht="30" customHeight="1" x14ac:dyDescent="0.25">
      <c r="A10" s="143"/>
      <c r="B10" s="17" t="s">
        <v>351</v>
      </c>
      <c r="C10" s="99" t="s">
        <v>473</v>
      </c>
      <c r="D10" s="95" t="s">
        <v>469</v>
      </c>
      <c r="E10" s="54" t="s">
        <v>46</v>
      </c>
      <c r="F10" s="55" t="s">
        <v>0</v>
      </c>
      <c r="G10" s="110">
        <v>0.796478625</v>
      </c>
      <c r="H10" s="111">
        <v>0.17637271900000001</v>
      </c>
      <c r="I10" s="112">
        <v>2.7148660000000002E-2</v>
      </c>
      <c r="J10" s="36" t="s">
        <v>143</v>
      </c>
      <c r="K10" s="56" t="s">
        <v>72</v>
      </c>
      <c r="L10" s="56" t="s">
        <v>49</v>
      </c>
      <c r="M10" s="55" t="s">
        <v>270</v>
      </c>
      <c r="N10" s="57" t="s">
        <v>413</v>
      </c>
      <c r="O10" s="57"/>
    </row>
    <row r="11" spans="1:15" s="53" customFormat="1" ht="30" customHeight="1" x14ac:dyDescent="0.25">
      <c r="A11" s="143"/>
      <c r="B11" s="17" t="s">
        <v>351</v>
      </c>
      <c r="C11" s="99" t="s">
        <v>562</v>
      </c>
      <c r="D11" s="97" t="s">
        <v>561</v>
      </c>
      <c r="E11" s="54" t="s">
        <v>45</v>
      </c>
      <c r="F11" s="55" t="s">
        <v>0</v>
      </c>
      <c r="G11" s="110">
        <v>0.76331328700000001</v>
      </c>
      <c r="H11" s="111">
        <v>0.21813153800000001</v>
      </c>
      <c r="I11" s="112">
        <v>1.8555175E-2</v>
      </c>
      <c r="J11" s="36" t="s">
        <v>145</v>
      </c>
      <c r="K11" s="56" t="s">
        <v>73</v>
      </c>
      <c r="L11" s="56"/>
      <c r="M11" s="55" t="s">
        <v>319</v>
      </c>
      <c r="N11" s="57" t="s">
        <v>413</v>
      </c>
      <c r="O11" s="57" t="s">
        <v>381</v>
      </c>
    </row>
    <row r="12" spans="1:15" s="53" customFormat="1" ht="30" customHeight="1" x14ac:dyDescent="0.25">
      <c r="A12" s="143"/>
      <c r="B12" s="18" t="s">
        <v>351</v>
      </c>
      <c r="C12" s="99" t="s">
        <v>29</v>
      </c>
      <c r="D12" s="95" t="s">
        <v>474</v>
      </c>
      <c r="E12" s="58" t="s">
        <v>45</v>
      </c>
      <c r="F12" s="59" t="s">
        <v>0</v>
      </c>
      <c r="G12" s="110">
        <v>0.82803387399999995</v>
      </c>
      <c r="H12" s="111">
        <v>0.15946186100000001</v>
      </c>
      <c r="I12" s="112">
        <v>1.2504265000000001E-2</v>
      </c>
      <c r="J12" s="36" t="s">
        <v>142</v>
      </c>
      <c r="K12" s="56" t="s">
        <v>442</v>
      </c>
      <c r="L12" s="56" t="s">
        <v>382</v>
      </c>
      <c r="M12" s="59" t="s">
        <v>421</v>
      </c>
      <c r="N12" s="60" t="s">
        <v>413</v>
      </c>
      <c r="O12" s="57" t="s">
        <v>383</v>
      </c>
    </row>
    <row r="13" spans="1:15" s="53" customFormat="1" ht="30" customHeight="1" x14ac:dyDescent="0.25">
      <c r="A13" s="143"/>
      <c r="B13" s="17" t="s">
        <v>351</v>
      </c>
      <c r="C13" s="99" t="s">
        <v>31</v>
      </c>
      <c r="D13" s="95" t="s">
        <v>475</v>
      </c>
      <c r="E13" s="54" t="s">
        <v>45</v>
      </c>
      <c r="F13" s="55" t="s">
        <v>0</v>
      </c>
      <c r="G13" s="110">
        <v>0.76331328700000001</v>
      </c>
      <c r="H13" s="111">
        <v>0.21813153800000001</v>
      </c>
      <c r="I13" s="112">
        <v>1.8555175E-2</v>
      </c>
      <c r="J13" s="36" t="s">
        <v>146</v>
      </c>
      <c r="K13" s="56" t="s">
        <v>443</v>
      </c>
      <c r="L13" s="56" t="s">
        <v>51</v>
      </c>
      <c r="M13" s="55" t="s">
        <v>422</v>
      </c>
      <c r="N13" s="57" t="s">
        <v>413</v>
      </c>
      <c r="O13" s="57" t="s">
        <v>52</v>
      </c>
    </row>
    <row r="14" spans="1:15" s="53" customFormat="1" ht="30" customHeight="1" x14ac:dyDescent="0.25">
      <c r="A14" s="143"/>
      <c r="B14" s="17" t="s">
        <v>351</v>
      </c>
      <c r="C14" s="99" t="s">
        <v>566</v>
      </c>
      <c r="D14" s="95" t="s">
        <v>476</v>
      </c>
      <c r="E14" s="54" t="s">
        <v>45</v>
      </c>
      <c r="F14" s="55" t="s">
        <v>0</v>
      </c>
      <c r="G14" s="110">
        <v>0.66891936200000002</v>
      </c>
      <c r="H14" s="111">
        <v>0.30178682299999998</v>
      </c>
      <c r="I14" s="112">
        <v>2.9293815000000001E-2</v>
      </c>
      <c r="J14" s="36" t="s">
        <v>151</v>
      </c>
      <c r="K14" s="56" t="s">
        <v>435</v>
      </c>
      <c r="L14" s="56" t="s">
        <v>323</v>
      </c>
      <c r="M14" s="55" t="s">
        <v>324</v>
      </c>
      <c r="N14" s="57" t="s">
        <v>413</v>
      </c>
      <c r="O14" s="57" t="s">
        <v>325</v>
      </c>
    </row>
    <row r="15" spans="1:15" ht="30" customHeight="1" x14ac:dyDescent="0.25">
      <c r="A15" s="143"/>
      <c r="B15" s="61" t="s">
        <v>351</v>
      </c>
      <c r="C15" s="94" t="s">
        <v>477</v>
      </c>
      <c r="D15" s="22" t="s">
        <v>478</v>
      </c>
      <c r="E15" s="62" t="s">
        <v>46</v>
      </c>
      <c r="F15" s="63" t="s">
        <v>0</v>
      </c>
      <c r="G15" s="113">
        <v>0.67334645400000004</v>
      </c>
      <c r="H15" s="114">
        <v>0.27633889299999997</v>
      </c>
      <c r="I15" s="115">
        <v>5.0314650000000002E-2</v>
      </c>
      <c r="J15" s="39" t="s">
        <v>150</v>
      </c>
      <c r="K15" s="64" t="s">
        <v>55</v>
      </c>
      <c r="L15" s="64" t="s">
        <v>384</v>
      </c>
      <c r="M15" s="63" t="s">
        <v>423</v>
      </c>
      <c r="N15" s="57" t="s">
        <v>413</v>
      </c>
      <c r="O15" s="65"/>
    </row>
    <row r="16" spans="1:15" s="53" customFormat="1" ht="30" customHeight="1" x14ac:dyDescent="0.25">
      <c r="A16" s="143"/>
      <c r="B16" s="158" t="s">
        <v>360</v>
      </c>
      <c r="C16" s="159"/>
      <c r="D16" s="159"/>
      <c r="E16" s="159"/>
      <c r="F16" s="159"/>
      <c r="G16" s="159"/>
      <c r="H16" s="159"/>
      <c r="I16" s="159"/>
      <c r="J16" s="159"/>
      <c r="K16" s="159"/>
      <c r="L16" s="159"/>
      <c r="M16" s="159"/>
      <c r="N16" s="159"/>
      <c r="O16" s="160"/>
    </row>
    <row r="17" spans="1:16" ht="30" customHeight="1" x14ac:dyDescent="0.25">
      <c r="A17" s="143"/>
      <c r="B17" s="18" t="s">
        <v>352</v>
      </c>
      <c r="C17" s="99" t="s">
        <v>567</v>
      </c>
      <c r="D17" s="95" t="s">
        <v>479</v>
      </c>
      <c r="E17" s="58" t="s">
        <v>46</v>
      </c>
      <c r="F17" s="59" t="s">
        <v>0</v>
      </c>
      <c r="G17" s="110">
        <v>0.57345956899999995</v>
      </c>
      <c r="H17" s="111">
        <v>0.35141192700000001</v>
      </c>
      <c r="I17" s="112">
        <v>7.5128500000000001E-2</v>
      </c>
      <c r="J17" s="47" t="s">
        <v>157</v>
      </c>
      <c r="K17" s="56" t="s">
        <v>60</v>
      </c>
      <c r="L17" s="56" t="s">
        <v>61</v>
      </c>
      <c r="M17" s="59" t="s">
        <v>256</v>
      </c>
      <c r="N17" s="57" t="s">
        <v>413</v>
      </c>
      <c r="O17" s="57"/>
    </row>
    <row r="18" spans="1:16" ht="30" customHeight="1" x14ac:dyDescent="0.25">
      <c r="A18" s="143"/>
      <c r="B18" s="18" t="s">
        <v>352</v>
      </c>
      <c r="C18" s="98" t="s">
        <v>482</v>
      </c>
      <c r="D18" s="56" t="s">
        <v>571</v>
      </c>
      <c r="E18" s="58" t="s">
        <v>45</v>
      </c>
      <c r="F18" s="59" t="s">
        <v>0</v>
      </c>
      <c r="G18" s="110">
        <v>0.57504772500000001</v>
      </c>
      <c r="H18" s="111">
        <v>0.38183767899999999</v>
      </c>
      <c r="I18" s="112">
        <v>4.3114595999999998E-2</v>
      </c>
      <c r="J18" s="47" t="s">
        <v>156</v>
      </c>
      <c r="K18" s="56" t="s">
        <v>57</v>
      </c>
      <c r="L18" s="56" t="s">
        <v>296</v>
      </c>
      <c r="M18" s="59" t="s">
        <v>424</v>
      </c>
      <c r="N18" s="60" t="s">
        <v>413</v>
      </c>
      <c r="O18" s="57" t="s">
        <v>297</v>
      </c>
      <c r="P18" s="67"/>
    </row>
    <row r="19" spans="1:16" ht="30" customHeight="1" x14ac:dyDescent="0.25">
      <c r="A19" s="143"/>
      <c r="B19" s="18" t="s">
        <v>352</v>
      </c>
      <c r="C19" s="99" t="s">
        <v>568</v>
      </c>
      <c r="D19" s="95" t="s">
        <v>483</v>
      </c>
      <c r="E19" s="58" t="s">
        <v>46</v>
      </c>
      <c r="F19" s="59" t="s">
        <v>0</v>
      </c>
      <c r="G19" s="110">
        <v>0.586472734</v>
      </c>
      <c r="H19" s="111">
        <v>0.34202755099999999</v>
      </c>
      <c r="I19" s="112">
        <v>7.1499720000000003E-2</v>
      </c>
      <c r="J19" s="47" t="s">
        <v>154</v>
      </c>
      <c r="K19" s="56" t="s">
        <v>58</v>
      </c>
      <c r="L19" s="56" t="s">
        <v>59</v>
      </c>
      <c r="M19" s="59" t="s">
        <v>425</v>
      </c>
      <c r="N19" s="57" t="s">
        <v>413</v>
      </c>
      <c r="O19" s="57"/>
    </row>
    <row r="20" spans="1:16" ht="30" customHeight="1" x14ac:dyDescent="0.25">
      <c r="A20" s="143"/>
      <c r="B20" s="18" t="s">
        <v>352</v>
      </c>
      <c r="C20" s="98" t="s">
        <v>4</v>
      </c>
      <c r="D20" s="56" t="s">
        <v>484</v>
      </c>
      <c r="E20" s="58" t="s">
        <v>46</v>
      </c>
      <c r="F20" s="59" t="s">
        <v>0</v>
      </c>
      <c r="G20" s="110">
        <v>0.50721650600000001</v>
      </c>
      <c r="H20" s="111">
        <v>0.39685821999999998</v>
      </c>
      <c r="I20" s="112">
        <v>9.5925270000000007E-2</v>
      </c>
      <c r="J20" s="47" t="s">
        <v>160</v>
      </c>
      <c r="K20" s="56" t="s">
        <v>416</v>
      </c>
      <c r="L20" s="56" t="s">
        <v>64</v>
      </c>
      <c r="M20" s="59" t="s">
        <v>385</v>
      </c>
      <c r="N20" s="79" t="s">
        <v>415</v>
      </c>
      <c r="O20" s="57" t="s">
        <v>258</v>
      </c>
    </row>
    <row r="21" spans="1:16" ht="30" customHeight="1" x14ac:dyDescent="0.25">
      <c r="A21" s="143"/>
      <c r="B21" s="18" t="s">
        <v>352</v>
      </c>
      <c r="C21" s="99" t="s">
        <v>569</v>
      </c>
      <c r="D21" s="56" t="s">
        <v>572</v>
      </c>
      <c r="E21" s="58" t="s">
        <v>46</v>
      </c>
      <c r="F21" s="59" t="s">
        <v>0</v>
      </c>
      <c r="G21" s="110">
        <v>0.586472734</v>
      </c>
      <c r="H21" s="111">
        <v>0.34202755099999999</v>
      </c>
      <c r="I21" s="112">
        <v>7.1499720000000003E-2</v>
      </c>
      <c r="J21" s="47" t="s">
        <v>155</v>
      </c>
      <c r="K21" s="56" t="s">
        <v>433</v>
      </c>
      <c r="L21" s="56"/>
      <c r="M21" s="59" t="s">
        <v>261</v>
      </c>
      <c r="N21" s="60" t="s">
        <v>413</v>
      </c>
      <c r="O21" s="57"/>
    </row>
    <row r="22" spans="1:16" ht="30" customHeight="1" x14ac:dyDescent="0.25">
      <c r="A22" s="143"/>
      <c r="B22" s="18" t="s">
        <v>352</v>
      </c>
      <c r="C22" s="100" t="s">
        <v>570</v>
      </c>
      <c r="D22" s="56" t="s">
        <v>234</v>
      </c>
      <c r="E22" s="58" t="s">
        <v>45</v>
      </c>
      <c r="F22" s="59" t="s">
        <v>0</v>
      </c>
      <c r="G22" s="110">
        <v>0.52549374199999999</v>
      </c>
      <c r="H22" s="111">
        <v>0.422323489</v>
      </c>
      <c r="I22" s="112">
        <v>5.2182767999999997E-2</v>
      </c>
      <c r="J22" s="47" t="s">
        <v>158</v>
      </c>
      <c r="K22" s="56" t="s">
        <v>434</v>
      </c>
      <c r="L22" s="56" t="s">
        <v>310</v>
      </c>
      <c r="M22" s="59" t="s">
        <v>426</v>
      </c>
      <c r="N22" s="60" t="s">
        <v>413</v>
      </c>
      <c r="O22" s="57" t="s">
        <v>386</v>
      </c>
    </row>
    <row r="23" spans="1:16" ht="30" customHeight="1" x14ac:dyDescent="0.25">
      <c r="A23" s="143"/>
      <c r="B23" s="18" t="s">
        <v>352</v>
      </c>
      <c r="C23" s="98" t="s">
        <v>3</v>
      </c>
      <c r="D23" s="21" t="s">
        <v>481</v>
      </c>
      <c r="E23" s="58" t="s">
        <v>46</v>
      </c>
      <c r="F23" s="59" t="s">
        <v>0</v>
      </c>
      <c r="G23" s="110">
        <v>0.52056101799999999</v>
      </c>
      <c r="H23" s="111">
        <v>0.388047743</v>
      </c>
      <c r="I23" s="112">
        <v>9.1391239999999999E-2</v>
      </c>
      <c r="J23" s="47" t="s">
        <v>159</v>
      </c>
      <c r="K23" s="56" t="s">
        <v>63</v>
      </c>
      <c r="L23" s="56"/>
      <c r="M23" s="59" t="s">
        <v>345</v>
      </c>
      <c r="N23" s="79" t="s">
        <v>414</v>
      </c>
      <c r="O23" s="57"/>
    </row>
    <row r="24" spans="1:16" ht="30" customHeight="1" x14ac:dyDescent="0.25">
      <c r="A24" s="143"/>
      <c r="B24" s="18" t="s">
        <v>352</v>
      </c>
      <c r="C24" s="99" t="s">
        <v>2</v>
      </c>
      <c r="D24" s="95" t="s">
        <v>480</v>
      </c>
      <c r="E24" s="58" t="s">
        <v>46</v>
      </c>
      <c r="F24" s="59" t="s">
        <v>0</v>
      </c>
      <c r="G24" s="110">
        <v>0.59936624900000002</v>
      </c>
      <c r="H24" s="111">
        <v>0.332600444</v>
      </c>
      <c r="I24" s="112">
        <v>6.803331E-2</v>
      </c>
      <c r="J24" s="47" t="s">
        <v>152</v>
      </c>
      <c r="K24" s="56" t="s">
        <v>76</v>
      </c>
      <c r="L24" s="56"/>
      <c r="M24" s="59" t="s">
        <v>349</v>
      </c>
      <c r="N24" s="79" t="s">
        <v>419</v>
      </c>
      <c r="O24" s="57"/>
    </row>
    <row r="25" spans="1:16" ht="30" customHeight="1" x14ac:dyDescent="0.25">
      <c r="A25" s="143"/>
      <c r="B25" s="18" t="s">
        <v>352</v>
      </c>
      <c r="C25" s="99" t="s">
        <v>1</v>
      </c>
      <c r="D25" s="95" t="s">
        <v>485</v>
      </c>
      <c r="E25" s="58" t="s">
        <v>46</v>
      </c>
      <c r="F25" s="59" t="s">
        <v>0</v>
      </c>
      <c r="G25" s="110">
        <v>0.72918116399999999</v>
      </c>
      <c r="H25" s="111">
        <v>0.23183883999999999</v>
      </c>
      <c r="I25" s="112">
        <v>3.8980000000000001E-2</v>
      </c>
      <c r="J25" s="36" t="s">
        <v>148</v>
      </c>
      <c r="K25" s="56" t="s">
        <v>74</v>
      </c>
      <c r="L25" s="56" t="s">
        <v>53</v>
      </c>
      <c r="M25" s="59" t="s">
        <v>350</v>
      </c>
      <c r="N25" s="60" t="s">
        <v>413</v>
      </c>
      <c r="O25" s="57"/>
    </row>
    <row r="26" spans="1:16" ht="30" customHeight="1" x14ac:dyDescent="0.25">
      <c r="A26" s="143"/>
      <c r="B26" s="18" t="s">
        <v>352</v>
      </c>
      <c r="C26" s="99" t="s">
        <v>32</v>
      </c>
      <c r="D26" s="95" t="s">
        <v>486</v>
      </c>
      <c r="E26" s="58" t="s">
        <v>45</v>
      </c>
      <c r="F26" s="59" t="s">
        <v>0</v>
      </c>
      <c r="G26" s="110">
        <v>0.59128508599999996</v>
      </c>
      <c r="H26" s="111">
        <v>0.36827378199999999</v>
      </c>
      <c r="I26" s="112">
        <v>4.0441131999999998E-2</v>
      </c>
      <c r="J26" s="36" t="s">
        <v>153</v>
      </c>
      <c r="K26" s="56" t="s">
        <v>75</v>
      </c>
      <c r="L26" s="56" t="s">
        <v>334</v>
      </c>
      <c r="M26" s="59" t="s">
        <v>387</v>
      </c>
      <c r="N26" s="60" t="s">
        <v>413</v>
      </c>
      <c r="O26" s="57" t="s">
        <v>335</v>
      </c>
    </row>
    <row r="27" spans="1:16" s="53" customFormat="1" ht="30" customHeight="1" x14ac:dyDescent="0.25">
      <c r="A27" s="143"/>
      <c r="B27" s="155" t="s">
        <v>361</v>
      </c>
      <c r="C27" s="156"/>
      <c r="D27" s="156"/>
      <c r="E27" s="156"/>
      <c r="F27" s="156"/>
      <c r="G27" s="156"/>
      <c r="H27" s="156"/>
      <c r="I27" s="156"/>
      <c r="J27" s="156"/>
      <c r="K27" s="156"/>
      <c r="L27" s="156"/>
      <c r="M27" s="156"/>
      <c r="N27" s="156"/>
      <c r="O27" s="157"/>
    </row>
    <row r="28" spans="1:16" ht="30" customHeight="1" x14ac:dyDescent="0.25">
      <c r="A28" s="143"/>
      <c r="B28" s="20" t="s">
        <v>353</v>
      </c>
      <c r="C28" s="99" t="s">
        <v>5</v>
      </c>
      <c r="D28" s="95" t="s">
        <v>487</v>
      </c>
      <c r="E28" s="62" t="s">
        <v>46</v>
      </c>
      <c r="F28" s="63" t="s">
        <v>129</v>
      </c>
      <c r="G28" s="113">
        <v>0.48051565499999999</v>
      </c>
      <c r="H28" s="114">
        <v>0.41388461900000001</v>
      </c>
      <c r="I28" s="115">
        <v>0.10559973</v>
      </c>
      <c r="J28" s="39" t="s">
        <v>161</v>
      </c>
      <c r="K28" s="64" t="s">
        <v>56</v>
      </c>
      <c r="L28" s="64"/>
      <c r="M28" s="68" t="s">
        <v>259</v>
      </c>
      <c r="N28" s="69" t="s">
        <v>413</v>
      </c>
      <c r="O28" s="65" t="s">
        <v>133</v>
      </c>
      <c r="P28" s="67"/>
    </row>
    <row r="29" spans="1:16" ht="30" customHeight="1" x14ac:dyDescent="0.25">
      <c r="A29" s="143"/>
      <c r="B29" s="18" t="s">
        <v>353</v>
      </c>
      <c r="C29" s="99" t="s">
        <v>7</v>
      </c>
      <c r="D29" s="95" t="s">
        <v>488</v>
      </c>
      <c r="E29" s="54" t="s">
        <v>46</v>
      </c>
      <c r="F29" s="55" t="s">
        <v>129</v>
      </c>
      <c r="G29" s="110">
        <v>0.42759588900000001</v>
      </c>
      <c r="H29" s="111">
        <v>0.44485532799999999</v>
      </c>
      <c r="I29" s="112">
        <v>0.12754878</v>
      </c>
      <c r="J29" s="36" t="s">
        <v>164</v>
      </c>
      <c r="K29" s="56" t="s">
        <v>70</v>
      </c>
      <c r="L29" s="56" t="s">
        <v>66</v>
      </c>
      <c r="M29" s="59" t="s">
        <v>339</v>
      </c>
      <c r="N29" s="60" t="s">
        <v>413</v>
      </c>
      <c r="O29" s="57" t="s">
        <v>133</v>
      </c>
      <c r="P29" s="67"/>
    </row>
    <row r="30" spans="1:16" ht="30" customHeight="1" x14ac:dyDescent="0.25">
      <c r="A30" s="143"/>
      <c r="B30" s="18" t="s">
        <v>353</v>
      </c>
      <c r="C30" s="99" t="s">
        <v>573</v>
      </c>
      <c r="D30" s="95" t="s">
        <v>489</v>
      </c>
      <c r="E30" s="54" t="s">
        <v>46</v>
      </c>
      <c r="F30" s="55" t="s">
        <v>129</v>
      </c>
      <c r="G30" s="110">
        <v>0.48051565499999999</v>
      </c>
      <c r="H30" s="111">
        <v>0.41388461900000001</v>
      </c>
      <c r="I30" s="112">
        <v>0.10559973</v>
      </c>
      <c r="J30" s="36" t="s">
        <v>162</v>
      </c>
      <c r="K30" s="56" t="s">
        <v>77</v>
      </c>
      <c r="L30" s="56" t="s">
        <v>65</v>
      </c>
      <c r="M30" s="59" t="s">
        <v>255</v>
      </c>
      <c r="N30" s="60" t="s">
        <v>413</v>
      </c>
      <c r="O30" s="57" t="s">
        <v>133</v>
      </c>
      <c r="P30" s="67"/>
    </row>
    <row r="31" spans="1:16" ht="30" customHeight="1" x14ac:dyDescent="0.25">
      <c r="A31" s="143"/>
      <c r="B31" s="18" t="s">
        <v>353</v>
      </c>
      <c r="C31" s="99" t="s">
        <v>8</v>
      </c>
      <c r="D31" s="95" t="s">
        <v>490</v>
      </c>
      <c r="E31" s="54" t="s">
        <v>46</v>
      </c>
      <c r="F31" s="55" t="s">
        <v>129</v>
      </c>
      <c r="G31" s="110">
        <v>0.42759588900000001</v>
      </c>
      <c r="H31" s="111">
        <v>0.44485532799999999</v>
      </c>
      <c r="I31" s="112">
        <v>0.12754878</v>
      </c>
      <c r="J31" s="36" t="s">
        <v>165</v>
      </c>
      <c r="K31" s="56" t="s">
        <v>56</v>
      </c>
      <c r="L31" s="56"/>
      <c r="M31" s="59" t="s">
        <v>344</v>
      </c>
      <c r="N31" s="60" t="s">
        <v>413</v>
      </c>
      <c r="O31" s="57" t="s">
        <v>133</v>
      </c>
      <c r="P31" s="67"/>
    </row>
    <row r="32" spans="1:16" ht="30" customHeight="1" x14ac:dyDescent="0.25">
      <c r="A32" s="143"/>
      <c r="B32" s="18" t="s">
        <v>353</v>
      </c>
      <c r="C32" s="99" t="s">
        <v>6</v>
      </c>
      <c r="D32" s="95" t="s">
        <v>491</v>
      </c>
      <c r="E32" s="54" t="s">
        <v>46</v>
      </c>
      <c r="F32" s="55" t="s">
        <v>129</v>
      </c>
      <c r="G32" s="110">
        <v>0.46719735400000001</v>
      </c>
      <c r="H32" s="111">
        <v>0.42204990599999997</v>
      </c>
      <c r="I32" s="112">
        <v>0.11075274</v>
      </c>
      <c r="J32" s="36" t="s">
        <v>163</v>
      </c>
      <c r="K32" s="56" t="s">
        <v>71</v>
      </c>
      <c r="L32" s="56" t="s">
        <v>49</v>
      </c>
      <c r="M32" s="59" t="s">
        <v>388</v>
      </c>
      <c r="N32" s="60" t="s">
        <v>413</v>
      </c>
      <c r="O32" s="57" t="s">
        <v>133</v>
      </c>
      <c r="P32" s="67"/>
    </row>
    <row r="33" spans="1:16" s="26" customFormat="1" ht="30" customHeight="1" x14ac:dyDescent="0.25">
      <c r="A33" s="143"/>
      <c r="B33" s="152" t="s">
        <v>374</v>
      </c>
      <c r="C33" s="153"/>
      <c r="D33" s="153"/>
      <c r="E33" s="153"/>
      <c r="F33" s="153"/>
      <c r="G33" s="153"/>
      <c r="H33" s="153"/>
      <c r="I33" s="153"/>
      <c r="J33" s="153"/>
      <c r="K33" s="153"/>
      <c r="L33" s="153"/>
      <c r="M33" s="153"/>
      <c r="N33" s="153"/>
      <c r="O33" s="154"/>
      <c r="P33" s="25"/>
    </row>
    <row r="34" spans="1:16" ht="30" customHeight="1" x14ac:dyDescent="0.25">
      <c r="A34" s="143"/>
      <c r="B34" s="20" t="s">
        <v>354</v>
      </c>
      <c r="C34" s="101" t="s">
        <v>574</v>
      </c>
      <c r="D34" s="21" t="s">
        <v>492</v>
      </c>
      <c r="E34" s="62" t="s">
        <v>46</v>
      </c>
      <c r="F34" s="63" t="s">
        <v>130</v>
      </c>
      <c r="G34" s="113">
        <v>0.21304071799999999</v>
      </c>
      <c r="H34" s="114">
        <v>0.49950521599999997</v>
      </c>
      <c r="I34" s="115">
        <v>0.28745407000000001</v>
      </c>
      <c r="J34" s="39" t="s">
        <v>181</v>
      </c>
      <c r="K34" s="64" t="s">
        <v>443</v>
      </c>
      <c r="L34" s="64" t="s">
        <v>90</v>
      </c>
      <c r="M34" s="68" t="s">
        <v>271</v>
      </c>
      <c r="N34" s="69" t="s">
        <v>413</v>
      </c>
      <c r="O34" s="65" t="s">
        <v>389</v>
      </c>
    </row>
    <row r="35" spans="1:16" ht="30" customHeight="1" x14ac:dyDescent="0.25">
      <c r="A35" s="143"/>
      <c r="B35" s="20" t="s">
        <v>354</v>
      </c>
      <c r="C35" s="101" t="s">
        <v>498</v>
      </c>
      <c r="D35" s="21" t="s">
        <v>588</v>
      </c>
      <c r="E35" s="62" t="s">
        <v>45</v>
      </c>
      <c r="F35" s="63" t="s">
        <v>131</v>
      </c>
      <c r="G35" s="113">
        <v>0.154249791</v>
      </c>
      <c r="H35" s="114">
        <v>0.59520284300000004</v>
      </c>
      <c r="I35" s="115">
        <v>0.25054736599999999</v>
      </c>
      <c r="J35" s="39" t="s">
        <v>187</v>
      </c>
      <c r="K35" s="64" t="s">
        <v>62</v>
      </c>
      <c r="L35" s="64" t="s">
        <v>97</v>
      </c>
      <c r="M35" s="68" t="s">
        <v>246</v>
      </c>
      <c r="N35" s="82" t="s">
        <v>428</v>
      </c>
      <c r="O35" s="65"/>
    </row>
    <row r="36" spans="1:16" s="70" customFormat="1" ht="30" customHeight="1" x14ac:dyDescent="0.25">
      <c r="A36" s="143"/>
      <c r="B36" s="18" t="s">
        <v>354</v>
      </c>
      <c r="C36" s="102" t="s">
        <v>576</v>
      </c>
      <c r="D36" s="95" t="s">
        <v>493</v>
      </c>
      <c r="E36" s="54" t="s">
        <v>45</v>
      </c>
      <c r="F36" s="55" t="s">
        <v>131</v>
      </c>
      <c r="G36" s="110">
        <v>0.33190373699999998</v>
      </c>
      <c r="H36" s="111">
        <v>0.55878139699999996</v>
      </c>
      <c r="I36" s="112">
        <v>0.109314865</v>
      </c>
      <c r="J36" s="36" t="s">
        <v>168</v>
      </c>
      <c r="K36" s="56" t="s">
        <v>444</v>
      </c>
      <c r="L36" s="56"/>
      <c r="M36" s="59" t="s">
        <v>285</v>
      </c>
      <c r="N36" s="60" t="s">
        <v>413</v>
      </c>
      <c r="O36" s="57" t="s">
        <v>390</v>
      </c>
    </row>
    <row r="37" spans="1:16" ht="30" customHeight="1" x14ac:dyDescent="0.25">
      <c r="A37" s="143"/>
      <c r="B37" s="18" t="s">
        <v>354</v>
      </c>
      <c r="C37" s="102" t="s">
        <v>577</v>
      </c>
      <c r="D37" s="95" t="s">
        <v>494</v>
      </c>
      <c r="E37" s="54" t="s">
        <v>45</v>
      </c>
      <c r="F37" s="55" t="s">
        <v>131</v>
      </c>
      <c r="G37" s="110">
        <v>0.22547840799999999</v>
      </c>
      <c r="H37" s="111">
        <v>0.60135150699999995</v>
      </c>
      <c r="I37" s="112">
        <v>0.173170085</v>
      </c>
      <c r="J37" s="36" t="s">
        <v>179</v>
      </c>
      <c r="K37" s="56" t="s">
        <v>445</v>
      </c>
      <c r="L37" s="56" t="s">
        <v>391</v>
      </c>
      <c r="M37" s="59" t="s">
        <v>290</v>
      </c>
      <c r="N37" s="60" t="s">
        <v>413</v>
      </c>
      <c r="O37" s="57" t="s">
        <v>291</v>
      </c>
    </row>
    <row r="38" spans="1:16" ht="30" customHeight="1" x14ac:dyDescent="0.25">
      <c r="A38" s="143"/>
      <c r="B38" s="18" t="s">
        <v>354</v>
      </c>
      <c r="C38" s="102" t="s">
        <v>575</v>
      </c>
      <c r="D38" s="95" t="s">
        <v>495</v>
      </c>
      <c r="E38" s="54" t="s">
        <v>46</v>
      </c>
      <c r="F38" s="55" t="s">
        <v>130</v>
      </c>
      <c r="G38" s="110">
        <v>0.28236995799999998</v>
      </c>
      <c r="H38" s="111">
        <v>0.50037559499999995</v>
      </c>
      <c r="I38" s="112">
        <v>0.21725444999999999</v>
      </c>
      <c r="J38" s="36" t="s">
        <v>172</v>
      </c>
      <c r="K38" s="56" t="s">
        <v>119</v>
      </c>
      <c r="L38" s="56" t="s">
        <v>120</v>
      </c>
      <c r="M38" s="59" t="s">
        <v>246</v>
      </c>
      <c r="N38" s="60" t="s">
        <v>413</v>
      </c>
      <c r="O38" s="57" t="s">
        <v>133</v>
      </c>
    </row>
    <row r="39" spans="1:16" ht="30" customHeight="1" x14ac:dyDescent="0.25">
      <c r="A39" s="143"/>
      <c r="B39" s="18" t="s">
        <v>354</v>
      </c>
      <c r="C39" s="102" t="s">
        <v>15</v>
      </c>
      <c r="D39" s="95" t="s">
        <v>496</v>
      </c>
      <c r="E39" s="54" t="s">
        <v>46</v>
      </c>
      <c r="F39" s="55" t="s">
        <v>102</v>
      </c>
      <c r="G39" s="110">
        <v>0.23150220399999999</v>
      </c>
      <c r="H39" s="111">
        <v>0.502422323</v>
      </c>
      <c r="I39" s="112">
        <v>0.26607546999999998</v>
      </c>
      <c r="J39" s="36" t="s">
        <v>177</v>
      </c>
      <c r="K39" s="56" t="s">
        <v>75</v>
      </c>
      <c r="L39" s="56" t="s">
        <v>254</v>
      </c>
      <c r="M39" s="59" t="s">
        <v>255</v>
      </c>
      <c r="N39" s="60" t="s">
        <v>413</v>
      </c>
      <c r="O39" s="57" t="s">
        <v>132</v>
      </c>
    </row>
    <row r="40" spans="1:16" ht="30" customHeight="1" x14ac:dyDescent="0.25">
      <c r="A40" s="143"/>
      <c r="B40" s="18" t="s">
        <v>354</v>
      </c>
      <c r="C40" s="106" t="s">
        <v>578</v>
      </c>
      <c r="D40" s="16" t="s">
        <v>236</v>
      </c>
      <c r="E40" s="54" t="s">
        <v>45</v>
      </c>
      <c r="F40" s="55" t="s">
        <v>131</v>
      </c>
      <c r="G40" s="110">
        <v>0.34687975599999998</v>
      </c>
      <c r="H40" s="111">
        <v>0.55014204200000005</v>
      </c>
      <c r="I40" s="112">
        <v>0.102978203</v>
      </c>
      <c r="J40" s="36" t="s">
        <v>167</v>
      </c>
      <c r="K40" s="56" t="s">
        <v>68</v>
      </c>
      <c r="L40" s="56" t="s">
        <v>395</v>
      </c>
      <c r="M40" s="59" t="s">
        <v>318</v>
      </c>
      <c r="N40" s="60" t="s">
        <v>413</v>
      </c>
      <c r="O40" s="57"/>
    </row>
    <row r="41" spans="1:16" ht="30" customHeight="1" x14ac:dyDescent="0.25">
      <c r="A41" s="143"/>
      <c r="B41" s="18" t="s">
        <v>354</v>
      </c>
      <c r="C41" s="102" t="s">
        <v>11</v>
      </c>
      <c r="D41" s="95" t="s">
        <v>499</v>
      </c>
      <c r="E41" s="54" t="s">
        <v>46</v>
      </c>
      <c r="F41" s="55" t="s">
        <v>130</v>
      </c>
      <c r="G41" s="110">
        <v>0.29332003699999998</v>
      </c>
      <c r="H41" s="111">
        <v>0.49837298899999999</v>
      </c>
      <c r="I41" s="112">
        <v>0.20830697000000001</v>
      </c>
      <c r="J41" s="36" t="s">
        <v>170</v>
      </c>
      <c r="K41" s="56" t="s">
        <v>439</v>
      </c>
      <c r="L41" s="56" t="s">
        <v>78</v>
      </c>
      <c r="M41" s="59" t="s">
        <v>392</v>
      </c>
      <c r="N41" s="79" t="s">
        <v>414</v>
      </c>
      <c r="O41" s="57"/>
    </row>
    <row r="42" spans="1:16" ht="30" customHeight="1" x14ac:dyDescent="0.25">
      <c r="A42" s="143"/>
      <c r="B42" s="18" t="s">
        <v>354</v>
      </c>
      <c r="C42" s="102" t="s">
        <v>12</v>
      </c>
      <c r="D42" s="95" t="s">
        <v>239</v>
      </c>
      <c r="E42" s="54" t="s">
        <v>46</v>
      </c>
      <c r="F42" s="55" t="s">
        <v>130</v>
      </c>
      <c r="G42" s="110">
        <v>0.28236995799999998</v>
      </c>
      <c r="H42" s="111">
        <v>0.50037559499999995</v>
      </c>
      <c r="I42" s="112">
        <v>0.21725444999999999</v>
      </c>
      <c r="J42" s="36" t="s">
        <v>173</v>
      </c>
      <c r="K42" s="56" t="s">
        <v>439</v>
      </c>
      <c r="L42" s="56" t="s">
        <v>81</v>
      </c>
      <c r="M42" s="59" t="s">
        <v>336</v>
      </c>
      <c r="N42" s="79" t="s">
        <v>414</v>
      </c>
      <c r="O42" s="57"/>
      <c r="P42" s="67"/>
    </row>
    <row r="43" spans="1:16" ht="30" customHeight="1" x14ac:dyDescent="0.25">
      <c r="A43" s="143"/>
      <c r="B43" s="18" t="s">
        <v>354</v>
      </c>
      <c r="C43" s="102" t="s">
        <v>10</v>
      </c>
      <c r="D43" s="95" t="s">
        <v>500</v>
      </c>
      <c r="E43" s="54" t="s">
        <v>46</v>
      </c>
      <c r="F43" s="55" t="s">
        <v>102</v>
      </c>
      <c r="G43" s="110">
        <v>0.32760303800000001</v>
      </c>
      <c r="H43" s="111">
        <v>0.48928858600000003</v>
      </c>
      <c r="I43" s="112">
        <v>0.18310837999999999</v>
      </c>
      <c r="J43" s="36" t="s">
        <v>169</v>
      </c>
      <c r="K43" s="56" t="s">
        <v>393</v>
      </c>
      <c r="L43" s="56"/>
      <c r="M43" s="59" t="s">
        <v>394</v>
      </c>
      <c r="N43" s="79" t="s">
        <v>414</v>
      </c>
      <c r="O43" s="57" t="s">
        <v>133</v>
      </c>
      <c r="P43" s="67"/>
    </row>
    <row r="44" spans="1:16" ht="30" customHeight="1" x14ac:dyDescent="0.25">
      <c r="A44" s="143"/>
      <c r="B44" s="18" t="s">
        <v>354</v>
      </c>
      <c r="C44" s="101" t="s">
        <v>33</v>
      </c>
      <c r="D44" s="16" t="s">
        <v>501</v>
      </c>
      <c r="E44" s="54" t="s">
        <v>45</v>
      </c>
      <c r="F44" s="55" t="s">
        <v>102</v>
      </c>
      <c r="G44" s="110">
        <v>0.214026142</v>
      </c>
      <c r="H44" s="111">
        <v>0.60302880800000003</v>
      </c>
      <c r="I44" s="112">
        <v>0.18294505</v>
      </c>
      <c r="J44" s="36" t="s">
        <v>180</v>
      </c>
      <c r="K44" s="56" t="s">
        <v>89</v>
      </c>
      <c r="L44" s="56" t="s">
        <v>300</v>
      </c>
      <c r="M44" s="59" t="s">
        <v>301</v>
      </c>
      <c r="N44" s="60" t="s">
        <v>413</v>
      </c>
      <c r="O44" s="57" t="s">
        <v>302</v>
      </c>
    </row>
    <row r="45" spans="1:16" ht="30" customHeight="1" x14ac:dyDescent="0.25">
      <c r="A45" s="143"/>
      <c r="B45" s="18" t="s">
        <v>354</v>
      </c>
      <c r="C45" s="102" t="s">
        <v>505</v>
      </c>
      <c r="D45" s="95" t="s">
        <v>241</v>
      </c>
      <c r="E45" s="54" t="s">
        <v>46</v>
      </c>
      <c r="F45" s="55" t="s">
        <v>130</v>
      </c>
      <c r="G45" s="110">
        <v>0.28236995799999998</v>
      </c>
      <c r="H45" s="111">
        <v>0.50037559499999995</v>
      </c>
      <c r="I45" s="112">
        <v>0.21725444999999999</v>
      </c>
      <c r="J45" s="36" t="s">
        <v>174</v>
      </c>
      <c r="K45" s="56" t="s">
        <v>83</v>
      </c>
      <c r="L45" s="56" t="s">
        <v>82</v>
      </c>
      <c r="M45" s="59" t="s">
        <v>338</v>
      </c>
      <c r="N45" s="60" t="s">
        <v>413</v>
      </c>
      <c r="O45" s="57"/>
    </row>
    <row r="46" spans="1:16" ht="30" customHeight="1" x14ac:dyDescent="0.25">
      <c r="A46" s="143"/>
      <c r="B46" s="18" t="s">
        <v>354</v>
      </c>
      <c r="C46" s="102" t="s">
        <v>9</v>
      </c>
      <c r="D46" s="95" t="s">
        <v>503</v>
      </c>
      <c r="E46" s="54" t="s">
        <v>46</v>
      </c>
      <c r="F46" s="55" t="s">
        <v>130</v>
      </c>
      <c r="G46" s="110">
        <v>0.35155720099999999</v>
      </c>
      <c r="H46" s="111">
        <v>0.48077864599999998</v>
      </c>
      <c r="I46" s="112">
        <v>0.16766415000000001</v>
      </c>
      <c r="J46" s="36" t="s">
        <v>166</v>
      </c>
      <c r="K46" s="56" t="s">
        <v>67</v>
      </c>
      <c r="L46" s="56" t="s">
        <v>340</v>
      </c>
      <c r="M46" s="59" t="s">
        <v>341</v>
      </c>
      <c r="N46" s="60" t="s">
        <v>420</v>
      </c>
      <c r="O46" s="57"/>
    </row>
    <row r="47" spans="1:16" ht="30" customHeight="1" x14ac:dyDescent="0.25">
      <c r="A47" s="143"/>
      <c r="B47" s="18" t="s">
        <v>354</v>
      </c>
      <c r="C47" s="101" t="s">
        <v>497</v>
      </c>
      <c r="D47" s="21" t="s">
        <v>579</v>
      </c>
      <c r="E47" s="54" t="s">
        <v>46</v>
      </c>
      <c r="F47" s="55" t="s">
        <v>130</v>
      </c>
      <c r="G47" s="110">
        <v>0.23150220399999999</v>
      </c>
      <c r="H47" s="111">
        <v>0.502422323</v>
      </c>
      <c r="I47" s="112">
        <v>0.26607546999999998</v>
      </c>
      <c r="J47" s="36" t="s">
        <v>178</v>
      </c>
      <c r="K47" s="56" t="s">
        <v>86</v>
      </c>
      <c r="L47" s="56" t="s">
        <v>87</v>
      </c>
      <c r="M47" s="59" t="s">
        <v>280</v>
      </c>
      <c r="N47" s="60" t="s">
        <v>413</v>
      </c>
      <c r="O47" s="57"/>
    </row>
    <row r="48" spans="1:16" ht="30" customHeight="1" x14ac:dyDescent="0.25">
      <c r="A48" s="143"/>
      <c r="B48" s="18" t="s">
        <v>354</v>
      </c>
      <c r="C48" s="102" t="s">
        <v>34</v>
      </c>
      <c r="D48" s="95" t="s">
        <v>237</v>
      </c>
      <c r="E48" s="54" t="s">
        <v>45</v>
      </c>
      <c r="F48" s="55" t="s">
        <v>102</v>
      </c>
      <c r="G48" s="110">
        <v>0.214026142</v>
      </c>
      <c r="H48" s="111">
        <v>0.60302880800000003</v>
      </c>
      <c r="I48" s="112">
        <v>0.18294505</v>
      </c>
      <c r="J48" s="36" t="s">
        <v>179</v>
      </c>
      <c r="K48" s="56" t="s">
        <v>446</v>
      </c>
      <c r="L48" s="56" t="s">
        <v>88</v>
      </c>
      <c r="M48" s="59" t="s">
        <v>290</v>
      </c>
      <c r="N48" s="60" t="s">
        <v>413</v>
      </c>
      <c r="O48" s="57" t="s">
        <v>321</v>
      </c>
    </row>
    <row r="49" spans="1:25" ht="30" customHeight="1" x14ac:dyDescent="0.25">
      <c r="A49" s="143"/>
      <c r="B49" s="18" t="s">
        <v>354</v>
      </c>
      <c r="C49" s="102" t="s">
        <v>14</v>
      </c>
      <c r="D49" s="95" t="s">
        <v>506</v>
      </c>
      <c r="E49" s="54" t="s">
        <v>46</v>
      </c>
      <c r="F49" s="55" t="s">
        <v>102</v>
      </c>
      <c r="G49" s="110">
        <v>0.25105314000000001</v>
      </c>
      <c r="H49" s="111">
        <v>0.50320834800000003</v>
      </c>
      <c r="I49" s="112">
        <v>0.24573850999999999</v>
      </c>
      <c r="J49" s="36" t="s">
        <v>176</v>
      </c>
      <c r="K49" s="56" t="s">
        <v>443</v>
      </c>
      <c r="L49" s="56"/>
      <c r="M49" s="59" t="s">
        <v>396</v>
      </c>
      <c r="N49" s="79" t="s">
        <v>414</v>
      </c>
      <c r="O49" s="57"/>
    </row>
    <row r="50" spans="1:25" ht="30" customHeight="1" x14ac:dyDescent="0.25">
      <c r="A50" s="143"/>
      <c r="B50" s="18" t="s">
        <v>354</v>
      </c>
      <c r="C50" s="101" t="s">
        <v>504</v>
      </c>
      <c r="D50" s="16" t="s">
        <v>502</v>
      </c>
      <c r="E50" s="54" t="s">
        <v>45</v>
      </c>
      <c r="F50" s="55" t="s">
        <v>131</v>
      </c>
      <c r="G50" s="110">
        <v>0.28905050100000002</v>
      </c>
      <c r="H50" s="111">
        <v>0.58054033800000004</v>
      </c>
      <c r="I50" s="112">
        <v>0.130409161</v>
      </c>
      <c r="J50" s="36" t="s">
        <v>171</v>
      </c>
      <c r="K50" s="56" t="s">
        <v>69</v>
      </c>
      <c r="L50" s="56" t="s">
        <v>305</v>
      </c>
      <c r="M50" s="59" t="s">
        <v>246</v>
      </c>
      <c r="N50" s="60" t="s">
        <v>413</v>
      </c>
      <c r="O50" s="57"/>
    </row>
    <row r="51" spans="1:25" ht="30" customHeight="1" x14ac:dyDescent="0.25">
      <c r="A51" s="143"/>
      <c r="B51" s="18" t="s">
        <v>354</v>
      </c>
      <c r="C51" s="102" t="s">
        <v>13</v>
      </c>
      <c r="D51" s="95" t="s">
        <v>507</v>
      </c>
      <c r="E51" s="54" t="s">
        <v>46</v>
      </c>
      <c r="F51" s="55" t="s">
        <v>130</v>
      </c>
      <c r="G51" s="110">
        <v>0.26123085699999998</v>
      </c>
      <c r="H51" s="111">
        <v>0.50279755000000004</v>
      </c>
      <c r="I51" s="112">
        <v>0.23597159000000001</v>
      </c>
      <c r="J51" s="36" t="s">
        <v>175</v>
      </c>
      <c r="K51" s="56" t="s">
        <v>85</v>
      </c>
      <c r="L51" s="56" t="s">
        <v>84</v>
      </c>
      <c r="M51" s="59" t="s">
        <v>246</v>
      </c>
      <c r="N51" s="60" t="s">
        <v>413</v>
      </c>
      <c r="O51" s="57" t="s">
        <v>127</v>
      </c>
    </row>
    <row r="52" spans="1:25" s="53" customFormat="1" ht="30" customHeight="1" x14ac:dyDescent="0.25">
      <c r="B52" s="155" t="s">
        <v>463</v>
      </c>
      <c r="C52" s="156"/>
      <c r="D52" s="156"/>
      <c r="E52" s="156"/>
      <c r="F52" s="156"/>
      <c r="G52" s="156"/>
      <c r="H52" s="156"/>
      <c r="I52" s="156"/>
      <c r="J52" s="156"/>
      <c r="K52" s="156"/>
      <c r="L52" s="156"/>
      <c r="M52" s="156"/>
      <c r="N52" s="156"/>
      <c r="O52" s="157"/>
    </row>
    <row r="53" spans="1:25" ht="48.6" customHeight="1" x14ac:dyDescent="0.25">
      <c r="A53" s="144" t="s">
        <v>458</v>
      </c>
      <c r="B53" s="18" t="s">
        <v>355</v>
      </c>
      <c r="C53" s="100" t="s">
        <v>582</v>
      </c>
      <c r="D53" s="56" t="s">
        <v>231</v>
      </c>
      <c r="E53" s="54" t="s">
        <v>45</v>
      </c>
      <c r="F53" s="55" t="s">
        <v>102</v>
      </c>
      <c r="G53" s="110">
        <v>0.108856387</v>
      </c>
      <c r="H53" s="111">
        <v>0.55819296200000001</v>
      </c>
      <c r="I53" s="112">
        <v>0.33295065099999999</v>
      </c>
      <c r="J53" s="36" t="s">
        <v>195</v>
      </c>
      <c r="K53" s="56" t="s">
        <v>446</v>
      </c>
      <c r="L53" s="56" t="s">
        <v>298</v>
      </c>
      <c r="M53" s="59" t="s">
        <v>290</v>
      </c>
      <c r="N53" s="60" t="s">
        <v>413</v>
      </c>
      <c r="O53" s="57" t="s">
        <v>299</v>
      </c>
    </row>
    <row r="54" spans="1:25" ht="30" customHeight="1" x14ac:dyDescent="0.25">
      <c r="A54" s="144"/>
      <c r="B54" s="18" t="s">
        <v>355</v>
      </c>
      <c r="C54" s="99" t="s">
        <v>16</v>
      </c>
      <c r="D54" s="95" t="s">
        <v>583</v>
      </c>
      <c r="E54" s="54" t="s">
        <v>46</v>
      </c>
      <c r="F54" s="55" t="s">
        <v>130</v>
      </c>
      <c r="G54" s="110">
        <v>0.171674572</v>
      </c>
      <c r="H54" s="111">
        <v>0.48323011300000002</v>
      </c>
      <c r="I54" s="112">
        <v>0.34509530999999999</v>
      </c>
      <c r="J54" s="36" t="s">
        <v>182</v>
      </c>
      <c r="K54" s="56" t="s">
        <v>447</v>
      </c>
      <c r="L54" s="56" t="s">
        <v>93</v>
      </c>
      <c r="M54" s="59" t="s">
        <v>257</v>
      </c>
      <c r="N54" s="60" t="s">
        <v>413</v>
      </c>
      <c r="O54" s="57"/>
      <c r="P54" s="67"/>
    </row>
    <row r="55" spans="1:25" ht="30" customHeight="1" x14ac:dyDescent="0.25">
      <c r="A55" s="144"/>
      <c r="B55" s="18" t="s">
        <v>355</v>
      </c>
      <c r="C55" s="99" t="s">
        <v>35</v>
      </c>
      <c r="D55" s="95" t="s">
        <v>584</v>
      </c>
      <c r="E55" s="54" t="s">
        <v>45</v>
      </c>
      <c r="F55" s="55" t="s">
        <v>131</v>
      </c>
      <c r="G55" s="110">
        <v>0.16316751800000001</v>
      </c>
      <c r="H55" s="111">
        <v>0.59861904700000002</v>
      </c>
      <c r="I55" s="112">
        <v>0.238213435</v>
      </c>
      <c r="J55" s="36" t="s">
        <v>185</v>
      </c>
      <c r="K55" s="56" t="s">
        <v>75</v>
      </c>
      <c r="L55" s="56" t="s">
        <v>91</v>
      </c>
      <c r="M55" s="59" t="s">
        <v>387</v>
      </c>
      <c r="N55" s="60" t="s">
        <v>413</v>
      </c>
      <c r="O55" s="57" t="s">
        <v>397</v>
      </c>
      <c r="P55" s="67"/>
    </row>
    <row r="56" spans="1:25" ht="30" customHeight="1" x14ac:dyDescent="0.25">
      <c r="A56" s="144"/>
      <c r="B56" s="18" t="s">
        <v>355</v>
      </c>
      <c r="C56" s="101" t="s">
        <v>36</v>
      </c>
      <c r="D56" s="56" t="s">
        <v>232</v>
      </c>
      <c r="E56" s="54" t="s">
        <v>45</v>
      </c>
      <c r="F56" s="55" t="s">
        <v>131</v>
      </c>
      <c r="G56" s="110">
        <v>8.5513140000000001E-2</v>
      </c>
      <c r="H56" s="111">
        <v>0.51979990600000003</v>
      </c>
      <c r="I56" s="112">
        <v>0.39468695399999998</v>
      </c>
      <c r="J56" s="36" t="s">
        <v>198</v>
      </c>
      <c r="K56" s="56" t="s">
        <v>109</v>
      </c>
      <c r="L56" s="56" t="s">
        <v>110</v>
      </c>
      <c r="M56" s="59" t="s">
        <v>246</v>
      </c>
      <c r="N56" s="60" t="s">
        <v>413</v>
      </c>
      <c r="O56" s="57" t="s">
        <v>303</v>
      </c>
      <c r="P56" s="67"/>
      <c r="Q56" s="67"/>
      <c r="R56" s="67"/>
      <c r="S56" s="67"/>
      <c r="T56" s="67"/>
      <c r="U56" s="67"/>
      <c r="V56" s="67"/>
      <c r="W56" s="67"/>
      <c r="X56" s="67"/>
      <c r="Y56" s="67"/>
    </row>
    <row r="57" spans="1:25" ht="30" customHeight="1" x14ac:dyDescent="0.25">
      <c r="A57" s="144"/>
      <c r="B57" s="18" t="s">
        <v>355</v>
      </c>
      <c r="C57" s="102" t="s">
        <v>580</v>
      </c>
      <c r="D57" s="95" t="s">
        <v>585</v>
      </c>
      <c r="E57" s="54" t="s">
        <v>45</v>
      </c>
      <c r="F57" s="55" t="s">
        <v>131</v>
      </c>
      <c r="G57" s="110">
        <v>0.12987511199999999</v>
      </c>
      <c r="H57" s="111">
        <v>0.580103967</v>
      </c>
      <c r="I57" s="112">
        <v>0.29002092200000001</v>
      </c>
      <c r="J57" s="36" t="s">
        <v>192</v>
      </c>
      <c r="K57" s="56" t="s">
        <v>104</v>
      </c>
      <c r="L57" s="56" t="s">
        <v>317</v>
      </c>
      <c r="M57" s="59" t="s">
        <v>246</v>
      </c>
      <c r="N57" s="60" t="s">
        <v>413</v>
      </c>
      <c r="O57" s="57" t="s">
        <v>316</v>
      </c>
    </row>
    <row r="58" spans="1:25" ht="30" customHeight="1" x14ac:dyDescent="0.25">
      <c r="A58" s="144"/>
      <c r="B58" s="18" t="s">
        <v>355</v>
      </c>
      <c r="C58" s="99" t="s">
        <v>581</v>
      </c>
      <c r="D58" s="95" t="s">
        <v>586</v>
      </c>
      <c r="E58" s="54" t="s">
        <v>45</v>
      </c>
      <c r="F58" s="55" t="s">
        <v>102</v>
      </c>
      <c r="G58" s="110">
        <v>0.172495658</v>
      </c>
      <c r="H58" s="111">
        <v>0.60120100499999996</v>
      </c>
      <c r="I58" s="112">
        <v>0.22630333699999999</v>
      </c>
      <c r="J58" s="36" t="s">
        <v>171</v>
      </c>
      <c r="K58" s="56" t="s">
        <v>448</v>
      </c>
      <c r="L58" s="56" t="s">
        <v>92</v>
      </c>
      <c r="M58" s="59" t="s">
        <v>320</v>
      </c>
      <c r="N58" s="60" t="s">
        <v>413</v>
      </c>
      <c r="O58" s="57" t="s">
        <v>398</v>
      </c>
    </row>
    <row r="59" spans="1:25" ht="30" customHeight="1" x14ac:dyDescent="0.25">
      <c r="A59" s="144"/>
      <c r="B59" s="18" t="s">
        <v>355</v>
      </c>
      <c r="C59" s="98" t="s">
        <v>508</v>
      </c>
      <c r="D59" s="16" t="s">
        <v>509</v>
      </c>
      <c r="E59" s="54" t="s">
        <v>45</v>
      </c>
      <c r="F59" s="55" t="s">
        <v>131</v>
      </c>
      <c r="G59" s="110">
        <v>0.12987511199999999</v>
      </c>
      <c r="H59" s="111">
        <v>0.580103967</v>
      </c>
      <c r="I59" s="112">
        <v>0.29002092200000001</v>
      </c>
      <c r="J59" s="36" t="s">
        <v>193</v>
      </c>
      <c r="K59" s="56" t="s">
        <v>74</v>
      </c>
      <c r="L59" s="56" t="s">
        <v>331</v>
      </c>
      <c r="M59" s="59" t="s">
        <v>332</v>
      </c>
      <c r="N59" s="60" t="s">
        <v>413</v>
      </c>
      <c r="O59" s="57" t="s">
        <v>399</v>
      </c>
    </row>
    <row r="60" spans="1:25" s="53" customFormat="1" ht="30" customHeight="1" x14ac:dyDescent="0.25">
      <c r="A60" s="144"/>
      <c r="B60" s="155" t="s">
        <v>456</v>
      </c>
      <c r="C60" s="156"/>
      <c r="D60" s="156"/>
      <c r="E60" s="156"/>
      <c r="F60" s="156"/>
      <c r="G60" s="156"/>
      <c r="H60" s="156"/>
      <c r="I60" s="156"/>
      <c r="J60" s="156"/>
      <c r="K60" s="156"/>
      <c r="L60" s="156"/>
      <c r="M60" s="156"/>
      <c r="N60" s="156"/>
      <c r="O60" s="157"/>
    </row>
    <row r="61" spans="1:25" ht="30" customHeight="1" x14ac:dyDescent="0.25">
      <c r="A61" s="144"/>
      <c r="B61" s="20" t="s">
        <v>356</v>
      </c>
      <c r="C61" s="101" t="s">
        <v>587</v>
      </c>
      <c r="D61" s="21" t="s">
        <v>510</v>
      </c>
      <c r="E61" s="62" t="s">
        <v>46</v>
      </c>
      <c r="F61" s="63" t="s">
        <v>102</v>
      </c>
      <c r="G61" s="113">
        <v>0.15006736600000001</v>
      </c>
      <c r="H61" s="114">
        <v>0.467775361</v>
      </c>
      <c r="I61" s="115">
        <v>0.38215726999999999</v>
      </c>
      <c r="J61" s="39" t="s">
        <v>188</v>
      </c>
      <c r="K61" s="64" t="s">
        <v>98</v>
      </c>
      <c r="L61" s="64" t="s">
        <v>400</v>
      </c>
      <c r="M61" s="68" t="s">
        <v>246</v>
      </c>
      <c r="N61" s="69" t="s">
        <v>413</v>
      </c>
      <c r="O61" s="65"/>
    </row>
    <row r="62" spans="1:25" s="53" customFormat="1" ht="30" customHeight="1" x14ac:dyDescent="0.25">
      <c r="A62" s="144"/>
      <c r="B62" s="18" t="s">
        <v>356</v>
      </c>
      <c r="C62" s="101" t="s">
        <v>513</v>
      </c>
      <c r="D62" s="21" t="s">
        <v>511</v>
      </c>
      <c r="E62" s="54" t="s">
        <v>46</v>
      </c>
      <c r="F62" s="55" t="s">
        <v>102</v>
      </c>
      <c r="G62" s="110">
        <v>0.164210466</v>
      </c>
      <c r="H62" s="111">
        <v>0.47852267399999998</v>
      </c>
      <c r="I62" s="112">
        <v>0.35726686000000002</v>
      </c>
      <c r="J62" s="36" t="s">
        <v>184</v>
      </c>
      <c r="K62" s="56" t="s">
        <v>449</v>
      </c>
      <c r="L62" s="56" t="s">
        <v>96</v>
      </c>
      <c r="M62" s="55" t="s">
        <v>253</v>
      </c>
      <c r="N62" s="57" t="s">
        <v>413</v>
      </c>
      <c r="O62" s="57" t="s">
        <v>133</v>
      </c>
      <c r="P62" s="66"/>
      <c r="Q62" s="66"/>
      <c r="R62" s="66"/>
      <c r="S62" s="66"/>
      <c r="T62" s="66"/>
      <c r="U62" s="66"/>
      <c r="V62" s="66"/>
      <c r="W62" s="66"/>
    </row>
    <row r="63" spans="1:25" ht="30" customHeight="1" x14ac:dyDescent="0.25">
      <c r="A63" s="144"/>
      <c r="B63" s="18" t="s">
        <v>356</v>
      </c>
      <c r="C63" s="99" t="s">
        <v>21</v>
      </c>
      <c r="D63" s="95" t="s">
        <v>512</v>
      </c>
      <c r="E63" s="54" t="s">
        <v>46</v>
      </c>
      <c r="F63" s="55" t="s">
        <v>102</v>
      </c>
      <c r="G63" s="110">
        <v>0.14338008899999999</v>
      </c>
      <c r="H63" s="111">
        <v>0.461772024</v>
      </c>
      <c r="I63" s="112">
        <v>0.39484788999999998</v>
      </c>
      <c r="J63" s="36" t="s">
        <v>190</v>
      </c>
      <c r="K63" s="56" t="s">
        <v>112</v>
      </c>
      <c r="L63" s="56"/>
      <c r="M63" s="59" t="s">
        <v>255</v>
      </c>
      <c r="N63" s="60" t="s">
        <v>417</v>
      </c>
      <c r="O63" s="57" t="s">
        <v>125</v>
      </c>
      <c r="P63" s="53"/>
      <c r="Q63" s="53"/>
      <c r="R63" s="53"/>
      <c r="S63" s="53"/>
      <c r="T63" s="53"/>
      <c r="U63" s="53"/>
      <c r="V63" s="53"/>
      <c r="W63" s="53"/>
    </row>
    <row r="64" spans="1:25" ht="30" customHeight="1" x14ac:dyDescent="0.25">
      <c r="A64" s="144"/>
      <c r="B64" s="18" t="s">
        <v>356</v>
      </c>
      <c r="C64" s="101" t="s">
        <v>519</v>
      </c>
      <c r="D64" s="21" t="s">
        <v>514</v>
      </c>
      <c r="E64" s="54" t="s">
        <v>46</v>
      </c>
      <c r="F64" s="55" t="s">
        <v>102</v>
      </c>
      <c r="G64" s="110">
        <v>0.171674572</v>
      </c>
      <c r="H64" s="111">
        <v>0.48323011300000002</v>
      </c>
      <c r="I64" s="112">
        <v>0.34509530999999999</v>
      </c>
      <c r="J64" s="36" t="s">
        <v>183</v>
      </c>
      <c r="K64" s="56" t="s">
        <v>95</v>
      </c>
      <c r="L64" s="56" t="s">
        <v>94</v>
      </c>
      <c r="M64" s="59" t="s">
        <v>255</v>
      </c>
      <c r="N64" s="60" t="s">
        <v>413</v>
      </c>
      <c r="O64" s="57" t="s">
        <v>133</v>
      </c>
    </row>
    <row r="65" spans="1:23" ht="30" customHeight="1" x14ac:dyDescent="0.25">
      <c r="A65" s="144"/>
      <c r="B65" s="18" t="s">
        <v>356</v>
      </c>
      <c r="C65" s="99" t="s">
        <v>520</v>
      </c>
      <c r="D65" s="95" t="s">
        <v>515</v>
      </c>
      <c r="E65" s="54" t="s">
        <v>46</v>
      </c>
      <c r="F65" s="55" t="s">
        <v>102</v>
      </c>
      <c r="G65" s="110">
        <v>0.14338008899999999</v>
      </c>
      <c r="H65" s="111">
        <v>0.461772024</v>
      </c>
      <c r="I65" s="112">
        <v>0.39484788999999998</v>
      </c>
      <c r="J65" s="36" t="s">
        <v>191</v>
      </c>
      <c r="K65" s="56" t="s">
        <v>101</v>
      </c>
      <c r="L65" s="56" t="s">
        <v>100</v>
      </c>
      <c r="M65" s="59" t="s">
        <v>343</v>
      </c>
      <c r="N65" s="92" t="s">
        <v>418</v>
      </c>
      <c r="O65" s="57" t="s">
        <v>133</v>
      </c>
    </row>
    <row r="66" spans="1:23" ht="30" customHeight="1" x14ac:dyDescent="0.25">
      <c r="A66" s="144"/>
      <c r="B66" s="18" t="s">
        <v>356</v>
      </c>
      <c r="C66" s="99" t="s">
        <v>17</v>
      </c>
      <c r="D66" s="95" t="s">
        <v>516</v>
      </c>
      <c r="E66" s="54" t="s">
        <v>46</v>
      </c>
      <c r="F66" s="55" t="s">
        <v>102</v>
      </c>
      <c r="G66" s="110">
        <v>0.15700937200000001</v>
      </c>
      <c r="H66" s="111">
        <v>0.473365221</v>
      </c>
      <c r="I66" s="112">
        <v>0.36962540999999999</v>
      </c>
      <c r="J66" s="36" t="s">
        <v>186</v>
      </c>
      <c r="K66" s="56" t="s">
        <v>56</v>
      </c>
      <c r="L66" s="56"/>
      <c r="M66" s="59" t="s">
        <v>401</v>
      </c>
      <c r="N66" s="60" t="s">
        <v>413</v>
      </c>
      <c r="O66" s="57" t="s">
        <v>134</v>
      </c>
    </row>
    <row r="67" spans="1:23" ht="30" customHeight="1" x14ac:dyDescent="0.25">
      <c r="A67" s="144"/>
      <c r="B67" s="18" t="s">
        <v>356</v>
      </c>
      <c r="C67" s="98" t="s">
        <v>521</v>
      </c>
      <c r="D67" s="96" t="s">
        <v>517</v>
      </c>
      <c r="E67" s="54" t="s">
        <v>45</v>
      </c>
      <c r="F67" s="55" t="s">
        <v>102</v>
      </c>
      <c r="G67" s="110">
        <v>7.5627054999999999E-2</v>
      </c>
      <c r="H67" s="111">
        <v>0.49735891500000001</v>
      </c>
      <c r="I67" s="112">
        <v>0.42701402900000002</v>
      </c>
      <c r="J67" s="36" t="s">
        <v>200</v>
      </c>
      <c r="K67" s="56" t="s">
        <v>333</v>
      </c>
      <c r="L67" s="56" t="s">
        <v>111</v>
      </c>
      <c r="M67" s="59" t="s">
        <v>246</v>
      </c>
      <c r="N67" s="60" t="s">
        <v>413</v>
      </c>
      <c r="O67" s="57" t="s">
        <v>402</v>
      </c>
    </row>
    <row r="68" spans="1:23" ht="30" customHeight="1" x14ac:dyDescent="0.25">
      <c r="A68" s="144"/>
      <c r="B68" s="18" t="s">
        <v>356</v>
      </c>
      <c r="C68" s="99" t="s">
        <v>18</v>
      </c>
      <c r="D68" s="95" t="s">
        <v>518</v>
      </c>
      <c r="E68" s="54" t="s">
        <v>46</v>
      </c>
      <c r="F68" s="55" t="s">
        <v>102</v>
      </c>
      <c r="G68" s="110">
        <v>0.15006736600000001</v>
      </c>
      <c r="H68" s="111">
        <v>0.467775361</v>
      </c>
      <c r="I68" s="112">
        <v>0.38215726999999999</v>
      </c>
      <c r="J68" s="36" t="s">
        <v>189</v>
      </c>
      <c r="K68" s="56" t="s">
        <v>55</v>
      </c>
      <c r="L68" s="56" t="s">
        <v>99</v>
      </c>
      <c r="M68" s="59" t="s">
        <v>277</v>
      </c>
      <c r="N68" s="60" t="s">
        <v>413</v>
      </c>
      <c r="O68" s="57"/>
    </row>
    <row r="69" spans="1:23" s="53" customFormat="1" ht="30" customHeight="1" x14ac:dyDescent="0.25">
      <c r="A69" s="144"/>
      <c r="B69" s="155" t="s">
        <v>229</v>
      </c>
      <c r="C69" s="156"/>
      <c r="D69" s="156"/>
      <c r="E69" s="156"/>
      <c r="F69" s="156"/>
      <c r="G69" s="156"/>
      <c r="H69" s="156"/>
      <c r="I69" s="156"/>
      <c r="J69" s="156"/>
      <c r="K69" s="156"/>
      <c r="L69" s="156"/>
      <c r="M69" s="156"/>
      <c r="N69" s="156"/>
      <c r="O69" s="157"/>
    </row>
    <row r="70" spans="1:23" ht="30" customHeight="1" x14ac:dyDescent="0.25">
      <c r="A70" s="144"/>
      <c r="B70" s="20" t="s">
        <v>357</v>
      </c>
      <c r="C70" s="101" t="s">
        <v>525</v>
      </c>
      <c r="D70" s="21" t="s">
        <v>522</v>
      </c>
      <c r="E70" s="62" t="s">
        <v>46</v>
      </c>
      <c r="F70" s="63" t="s">
        <v>126</v>
      </c>
      <c r="G70" s="113">
        <v>9.8422653999999998E-2</v>
      </c>
      <c r="H70" s="114">
        <v>0.401477262</v>
      </c>
      <c r="I70" s="115">
        <v>0.50010007999999995</v>
      </c>
      <c r="J70" s="39" t="s">
        <v>196</v>
      </c>
      <c r="K70" s="64" t="s">
        <v>438</v>
      </c>
      <c r="L70" s="64" t="s">
        <v>108</v>
      </c>
      <c r="M70" s="68" t="s">
        <v>246</v>
      </c>
      <c r="N70" s="69" t="s">
        <v>413</v>
      </c>
      <c r="O70" s="65" t="s">
        <v>125</v>
      </c>
    </row>
    <row r="71" spans="1:23" ht="30" customHeight="1" x14ac:dyDescent="0.25">
      <c r="A71" s="144"/>
      <c r="B71" s="18" t="s">
        <v>357</v>
      </c>
      <c r="C71" s="101" t="s">
        <v>526</v>
      </c>
      <c r="D71" s="21" t="s">
        <v>523</v>
      </c>
      <c r="E71" s="54" t="s">
        <v>46</v>
      </c>
      <c r="F71" s="55" t="s">
        <v>126</v>
      </c>
      <c r="G71" s="110">
        <v>0.119078557</v>
      </c>
      <c r="H71" s="111">
        <v>0.43404257699999998</v>
      </c>
      <c r="I71" s="112">
        <v>0.44687886999999998</v>
      </c>
      <c r="J71" s="36" t="s">
        <v>194</v>
      </c>
      <c r="K71" s="56" t="s">
        <v>105</v>
      </c>
      <c r="L71" s="56" t="s">
        <v>106</v>
      </c>
      <c r="M71" s="59" t="s">
        <v>272</v>
      </c>
      <c r="N71" s="60" t="s">
        <v>413</v>
      </c>
      <c r="O71" s="57" t="s">
        <v>107</v>
      </c>
    </row>
    <row r="72" spans="1:23" ht="30" customHeight="1" x14ac:dyDescent="0.25">
      <c r="A72" s="144"/>
      <c r="B72" s="18" t="s">
        <v>357</v>
      </c>
      <c r="C72" s="99" t="s">
        <v>20</v>
      </c>
      <c r="D72" s="21" t="s">
        <v>524</v>
      </c>
      <c r="E72" s="54" t="s">
        <v>46</v>
      </c>
      <c r="F72" s="55" t="s">
        <v>126</v>
      </c>
      <c r="G72" s="110">
        <v>9.8422653999999998E-2</v>
      </c>
      <c r="H72" s="111">
        <v>0.401477262</v>
      </c>
      <c r="I72" s="112">
        <v>0.50010007999999995</v>
      </c>
      <c r="J72" s="36" t="s">
        <v>197</v>
      </c>
      <c r="K72" s="56" t="s">
        <v>450</v>
      </c>
      <c r="L72" s="56" t="s">
        <v>403</v>
      </c>
      <c r="M72" s="59" t="s">
        <v>276</v>
      </c>
      <c r="N72" s="60" t="s">
        <v>413</v>
      </c>
      <c r="O72" s="57" t="s">
        <v>125</v>
      </c>
    </row>
    <row r="73" spans="1:23" s="53" customFormat="1" ht="30" customHeight="1" x14ac:dyDescent="0.25">
      <c r="B73" s="155" t="s">
        <v>363</v>
      </c>
      <c r="C73" s="156"/>
      <c r="D73" s="156"/>
      <c r="E73" s="156"/>
      <c r="F73" s="156"/>
      <c r="G73" s="156"/>
      <c r="H73" s="156"/>
      <c r="I73" s="156"/>
      <c r="J73" s="156"/>
      <c r="K73" s="156"/>
      <c r="L73" s="156"/>
      <c r="M73" s="156"/>
      <c r="N73" s="156"/>
      <c r="O73" s="157"/>
    </row>
    <row r="74" spans="1:23" ht="30" customHeight="1" x14ac:dyDescent="0.25">
      <c r="A74" s="145" t="s">
        <v>459</v>
      </c>
      <c r="B74" s="20" t="s">
        <v>358</v>
      </c>
      <c r="C74" s="94" t="s">
        <v>531</v>
      </c>
      <c r="D74" s="95" t="s">
        <v>527</v>
      </c>
      <c r="E74" s="62" t="s">
        <v>46</v>
      </c>
      <c r="F74" s="63" t="s">
        <v>19</v>
      </c>
      <c r="G74" s="113">
        <v>3.4331866000000003E-2</v>
      </c>
      <c r="H74" s="114">
        <v>0.211258271</v>
      </c>
      <c r="I74" s="115">
        <v>0.75440985999999999</v>
      </c>
      <c r="J74" s="39" t="s">
        <v>207</v>
      </c>
      <c r="K74" s="64" t="s">
        <v>79</v>
      </c>
      <c r="L74" s="64" t="s">
        <v>80</v>
      </c>
      <c r="M74" s="68" t="s">
        <v>251</v>
      </c>
      <c r="N74" s="69" t="s">
        <v>413</v>
      </c>
      <c r="O74" s="65" t="s">
        <v>125</v>
      </c>
    </row>
    <row r="75" spans="1:23" ht="30" customHeight="1" x14ac:dyDescent="0.25">
      <c r="A75" s="145"/>
      <c r="B75" s="18" t="s">
        <v>358</v>
      </c>
      <c r="C75" s="93" t="s">
        <v>532</v>
      </c>
      <c r="D75" s="95" t="s">
        <v>240</v>
      </c>
      <c r="E75" s="54" t="s">
        <v>46</v>
      </c>
      <c r="F75" s="55" t="s">
        <v>19</v>
      </c>
      <c r="G75" s="110">
        <v>6.9860643E-2</v>
      </c>
      <c r="H75" s="111">
        <v>0.33762787799999999</v>
      </c>
      <c r="I75" s="112">
        <v>0.59251147999999998</v>
      </c>
      <c r="J75" s="36" t="s">
        <v>201</v>
      </c>
      <c r="K75" s="56" t="s">
        <v>116</v>
      </c>
      <c r="L75" s="56"/>
      <c r="M75" s="59" t="s">
        <v>337</v>
      </c>
      <c r="N75" s="60" t="s">
        <v>413</v>
      </c>
      <c r="O75" s="57"/>
    </row>
    <row r="76" spans="1:23" s="15" customFormat="1" ht="30" customHeight="1" x14ac:dyDescent="0.25">
      <c r="A76" s="145"/>
      <c r="B76" s="27" t="s">
        <v>358</v>
      </c>
      <c r="C76" s="93" t="s">
        <v>37</v>
      </c>
      <c r="D76" s="16" t="s">
        <v>528</v>
      </c>
      <c r="E76" s="28" t="s">
        <v>45</v>
      </c>
      <c r="F76" s="29" t="s">
        <v>19</v>
      </c>
      <c r="G76" s="116">
        <v>3.5401687000000001E-2</v>
      </c>
      <c r="H76" s="117">
        <v>0.34035312099999998</v>
      </c>
      <c r="I76" s="118">
        <v>0.62424519199999995</v>
      </c>
      <c r="J76" s="40" t="s">
        <v>206</v>
      </c>
      <c r="K76" s="21" t="s">
        <v>464</v>
      </c>
      <c r="L76" s="21" t="s">
        <v>121</v>
      </c>
      <c r="M76" s="30" t="s">
        <v>246</v>
      </c>
      <c r="N76" s="46" t="s">
        <v>413</v>
      </c>
      <c r="O76" s="31" t="s">
        <v>404</v>
      </c>
      <c r="P76" s="26"/>
      <c r="Q76" s="26"/>
      <c r="R76" s="26"/>
      <c r="S76" s="26"/>
      <c r="T76" s="26"/>
      <c r="U76" s="26"/>
      <c r="V76" s="26"/>
      <c r="W76" s="26"/>
    </row>
    <row r="77" spans="1:23" ht="30" customHeight="1" x14ac:dyDescent="0.25">
      <c r="A77" s="145"/>
      <c r="B77" s="18" t="s">
        <v>358</v>
      </c>
      <c r="C77" s="93" t="s">
        <v>22</v>
      </c>
      <c r="D77" s="95" t="s">
        <v>529</v>
      </c>
      <c r="E77" s="54" t="s">
        <v>46</v>
      </c>
      <c r="F77" s="55" t="s">
        <v>19</v>
      </c>
      <c r="G77" s="110">
        <v>5.7188056000000001E-2</v>
      </c>
      <c r="H77" s="111">
        <v>0.29989496900000001</v>
      </c>
      <c r="I77" s="112">
        <v>0.64291697999999997</v>
      </c>
      <c r="J77" s="36" t="s">
        <v>203</v>
      </c>
      <c r="K77" s="56" t="s">
        <v>115</v>
      </c>
      <c r="L77" s="56"/>
      <c r="M77" s="59" t="s">
        <v>255</v>
      </c>
      <c r="N77" s="60" t="s">
        <v>413</v>
      </c>
      <c r="O77" s="57"/>
    </row>
    <row r="78" spans="1:23" ht="30" customHeight="1" x14ac:dyDescent="0.25">
      <c r="A78" s="145"/>
      <c r="B78" s="18" t="s">
        <v>358</v>
      </c>
      <c r="C78" s="93" t="s">
        <v>533</v>
      </c>
      <c r="D78" s="95" t="s">
        <v>530</v>
      </c>
      <c r="E78" s="54" t="s">
        <v>46</v>
      </c>
      <c r="F78" s="55" t="s">
        <v>19</v>
      </c>
      <c r="G78" s="110">
        <v>6.6468010999999994E-2</v>
      </c>
      <c r="H78" s="111">
        <v>0.32818857600000001</v>
      </c>
      <c r="I78" s="112">
        <v>0.60534341000000003</v>
      </c>
      <c r="J78" s="36" t="s">
        <v>202</v>
      </c>
      <c r="K78" s="56" t="s">
        <v>114</v>
      </c>
      <c r="L78" s="56" t="s">
        <v>113</v>
      </c>
      <c r="M78" s="59" t="s">
        <v>263</v>
      </c>
      <c r="N78" s="60" t="s">
        <v>413</v>
      </c>
      <c r="O78" s="57"/>
    </row>
    <row r="79" spans="1:23" ht="30" customHeight="1" x14ac:dyDescent="0.25">
      <c r="A79" s="145"/>
      <c r="B79" s="18" t="s">
        <v>358</v>
      </c>
      <c r="C79" s="93" t="s">
        <v>466</v>
      </c>
      <c r="D79" s="21" t="s">
        <v>535</v>
      </c>
      <c r="E79" s="54" t="s">
        <v>46</v>
      </c>
      <c r="F79" s="55" t="s">
        <v>19</v>
      </c>
      <c r="G79" s="110">
        <v>5.1692472400000002E-2</v>
      </c>
      <c r="H79" s="111">
        <v>0.28125319659999998</v>
      </c>
      <c r="I79" s="112">
        <v>0.66705433000000003</v>
      </c>
      <c r="J79" s="36" t="s">
        <v>465</v>
      </c>
      <c r="K79" s="56"/>
      <c r="L79" s="56"/>
      <c r="M79" s="59"/>
      <c r="N79" s="60"/>
      <c r="O79" s="57"/>
    </row>
    <row r="80" spans="1:23" ht="30" customHeight="1" x14ac:dyDescent="0.25">
      <c r="A80" s="145"/>
      <c r="B80" s="18" t="s">
        <v>358</v>
      </c>
      <c r="C80" s="93" t="s">
        <v>534</v>
      </c>
      <c r="D80" s="21" t="s">
        <v>245</v>
      </c>
      <c r="E80" s="54" t="s">
        <v>46</v>
      </c>
      <c r="F80" s="55" t="s">
        <v>19</v>
      </c>
      <c r="G80" s="110">
        <v>8.5087975999999996E-2</v>
      </c>
      <c r="H80" s="111">
        <v>0.37483128700000001</v>
      </c>
      <c r="I80" s="112">
        <v>0.54008073999999995</v>
      </c>
      <c r="J80" s="36" t="s">
        <v>199</v>
      </c>
      <c r="K80" s="56" t="s">
        <v>372</v>
      </c>
      <c r="L80" s="56"/>
      <c r="M80" s="59" t="s">
        <v>405</v>
      </c>
      <c r="N80" s="60" t="s">
        <v>413</v>
      </c>
      <c r="O80" s="57" t="s">
        <v>371</v>
      </c>
    </row>
    <row r="81" spans="1:27" ht="30" customHeight="1" x14ac:dyDescent="0.25">
      <c r="A81" s="145"/>
      <c r="B81" s="18" t="s">
        <v>358</v>
      </c>
      <c r="C81" s="93" t="s">
        <v>38</v>
      </c>
      <c r="D81" s="95" t="s">
        <v>536</v>
      </c>
      <c r="E81" s="54" t="s">
        <v>45</v>
      </c>
      <c r="F81" s="55" t="s">
        <v>19</v>
      </c>
      <c r="G81" s="110">
        <v>3.3189899000000002E-2</v>
      </c>
      <c r="H81" s="111">
        <v>0.327029819</v>
      </c>
      <c r="I81" s="112">
        <v>0.63978028200000003</v>
      </c>
      <c r="J81" s="36" t="s">
        <v>208</v>
      </c>
      <c r="K81" s="56" t="s">
        <v>451</v>
      </c>
      <c r="L81" s="56" t="s">
        <v>103</v>
      </c>
      <c r="M81" s="59" t="s">
        <v>246</v>
      </c>
      <c r="N81" s="60" t="s">
        <v>413</v>
      </c>
      <c r="O81" s="57" t="s">
        <v>406</v>
      </c>
    </row>
    <row r="82" spans="1:27" ht="30" customHeight="1" x14ac:dyDescent="0.25">
      <c r="A82" s="145"/>
      <c r="B82" s="18" t="s">
        <v>358</v>
      </c>
      <c r="C82" s="93" t="s">
        <v>39</v>
      </c>
      <c r="D82" s="56" t="s">
        <v>537</v>
      </c>
      <c r="E82" s="54" t="s">
        <v>45</v>
      </c>
      <c r="F82" s="55" t="s">
        <v>19</v>
      </c>
      <c r="G82" s="110">
        <v>2.5606389E-2</v>
      </c>
      <c r="H82" s="111">
        <v>0.275585723</v>
      </c>
      <c r="I82" s="112">
        <v>0.69880788699999996</v>
      </c>
      <c r="J82" s="36" t="s">
        <v>211</v>
      </c>
      <c r="K82" s="56" t="s">
        <v>452</v>
      </c>
      <c r="L82" s="56"/>
      <c r="M82" s="59" t="s">
        <v>322</v>
      </c>
      <c r="N82" s="60" t="s">
        <v>413</v>
      </c>
      <c r="O82" s="57" t="s">
        <v>407</v>
      </c>
    </row>
    <row r="83" spans="1:27" s="33" customFormat="1" ht="30" customHeight="1" x14ac:dyDescent="0.25">
      <c r="A83" s="145"/>
      <c r="B83" s="32" t="s">
        <v>358</v>
      </c>
      <c r="C83" s="93" t="s">
        <v>41</v>
      </c>
      <c r="D83" s="21" t="s">
        <v>538</v>
      </c>
      <c r="E83" s="28" t="s">
        <v>45</v>
      </c>
      <c r="F83" s="29" t="s">
        <v>19</v>
      </c>
      <c r="G83" s="116">
        <v>1.846946E-2</v>
      </c>
      <c r="H83" s="117">
        <v>0.217366012</v>
      </c>
      <c r="I83" s="118">
        <v>0.76416452800000001</v>
      </c>
      <c r="J83" s="40" t="s">
        <v>214</v>
      </c>
      <c r="K83" s="21" t="s">
        <v>68</v>
      </c>
      <c r="L83" s="21" t="s">
        <v>329</v>
      </c>
      <c r="M83" s="30" t="s">
        <v>318</v>
      </c>
      <c r="N83" s="46" t="s">
        <v>413</v>
      </c>
      <c r="O83" s="23" t="s">
        <v>330</v>
      </c>
    </row>
    <row r="84" spans="1:27" s="34" customFormat="1" ht="30" customHeight="1" x14ac:dyDescent="0.25">
      <c r="A84" s="145"/>
      <c r="B84" s="152" t="s">
        <v>364</v>
      </c>
      <c r="C84" s="153"/>
      <c r="D84" s="153"/>
      <c r="E84" s="153"/>
      <c r="F84" s="153"/>
      <c r="G84" s="153"/>
      <c r="H84" s="153"/>
      <c r="I84" s="153"/>
      <c r="J84" s="153"/>
      <c r="K84" s="153"/>
      <c r="L84" s="153"/>
      <c r="M84" s="153"/>
      <c r="N84" s="153"/>
      <c r="O84" s="154"/>
    </row>
    <row r="85" spans="1:27" ht="30" customHeight="1" x14ac:dyDescent="0.25">
      <c r="A85" s="145"/>
      <c r="B85" s="20" t="s">
        <v>359</v>
      </c>
      <c r="C85" s="101" t="s">
        <v>539</v>
      </c>
      <c r="D85" s="21" t="s">
        <v>544</v>
      </c>
      <c r="E85" s="62" t="s">
        <v>46</v>
      </c>
      <c r="F85" s="63" t="s">
        <v>19</v>
      </c>
      <c r="G85" s="113">
        <v>9.907570000000001E-4</v>
      </c>
      <c r="H85" s="114">
        <v>8.008477E-3</v>
      </c>
      <c r="I85" s="115">
        <v>0.99100076999999998</v>
      </c>
      <c r="J85" s="39" t="s">
        <v>222</v>
      </c>
      <c r="K85" s="64" t="s">
        <v>453</v>
      </c>
      <c r="L85" s="64" t="s">
        <v>373</v>
      </c>
      <c r="M85" s="68" t="s">
        <v>247</v>
      </c>
      <c r="N85" s="69" t="s">
        <v>413</v>
      </c>
      <c r="O85" s="65"/>
    </row>
    <row r="86" spans="1:27" ht="30" customHeight="1" x14ac:dyDescent="0.25">
      <c r="A86" s="145"/>
      <c r="B86" s="18" t="s">
        <v>359</v>
      </c>
      <c r="C86" s="100" t="s">
        <v>542</v>
      </c>
      <c r="D86" s="16" t="s">
        <v>545</v>
      </c>
      <c r="E86" s="54" t="s">
        <v>45</v>
      </c>
      <c r="F86" s="55" t="s">
        <v>19</v>
      </c>
      <c r="G86" s="110">
        <v>1.5166145000000001E-2</v>
      </c>
      <c r="H86" s="111">
        <v>0.186476156</v>
      </c>
      <c r="I86" s="112">
        <v>0.79835769899999998</v>
      </c>
      <c r="J86" s="36" t="s">
        <v>218</v>
      </c>
      <c r="K86" s="56" t="s">
        <v>282</v>
      </c>
      <c r="L86" s="56" t="s">
        <v>283</v>
      </c>
      <c r="M86" s="59" t="s">
        <v>284</v>
      </c>
      <c r="N86" s="60" t="s">
        <v>413</v>
      </c>
      <c r="O86" s="57" t="s">
        <v>408</v>
      </c>
    </row>
    <row r="87" spans="1:27" ht="30" customHeight="1" x14ac:dyDescent="0.25">
      <c r="A87" s="145"/>
      <c r="B87" s="18" t="s">
        <v>359</v>
      </c>
      <c r="C87" s="99" t="s">
        <v>543</v>
      </c>
      <c r="D87" s="95" t="s">
        <v>551</v>
      </c>
      <c r="E87" s="54" t="s">
        <v>45</v>
      </c>
      <c r="F87" s="55" t="s">
        <v>19</v>
      </c>
      <c r="G87" s="110">
        <v>1.483961E-3</v>
      </c>
      <c r="H87" s="111">
        <v>2.2310752E-2</v>
      </c>
      <c r="I87" s="112">
        <v>0.97620528699999998</v>
      </c>
      <c r="J87" s="36" t="s">
        <v>221</v>
      </c>
      <c r="K87" s="56" t="s">
        <v>287</v>
      </c>
      <c r="L87" s="56" t="s">
        <v>288</v>
      </c>
      <c r="M87" s="59" t="s">
        <v>289</v>
      </c>
      <c r="N87" s="60" t="s">
        <v>413</v>
      </c>
      <c r="O87" s="57" t="s">
        <v>409</v>
      </c>
    </row>
    <row r="88" spans="1:27" s="15" customFormat="1" ht="30" customHeight="1" x14ac:dyDescent="0.25">
      <c r="A88" s="145"/>
      <c r="B88" s="27" t="s">
        <v>359</v>
      </c>
      <c r="C88" s="101" t="s">
        <v>44</v>
      </c>
      <c r="D88" s="95" t="s">
        <v>546</v>
      </c>
      <c r="E88" s="28" t="s">
        <v>45</v>
      </c>
      <c r="F88" s="29" t="s">
        <v>19</v>
      </c>
      <c r="G88" s="116">
        <v>3.7700899999999997E-5</v>
      </c>
      <c r="H88" s="117">
        <v>5.80275E-4</v>
      </c>
      <c r="I88" s="118">
        <v>0.99938202399999998</v>
      </c>
      <c r="J88" s="40" t="s">
        <v>226</v>
      </c>
      <c r="K88" s="21" t="s">
        <v>293</v>
      </c>
      <c r="L88" s="21" t="s">
        <v>294</v>
      </c>
      <c r="M88" s="30" t="s">
        <v>295</v>
      </c>
      <c r="N88" s="46" t="s">
        <v>413</v>
      </c>
      <c r="O88" s="31" t="s">
        <v>410</v>
      </c>
    </row>
    <row r="89" spans="1:27" ht="30" customHeight="1" x14ac:dyDescent="0.25">
      <c r="A89" s="145"/>
      <c r="B89" s="18" t="s">
        <v>359</v>
      </c>
      <c r="C89" s="101" t="s">
        <v>23</v>
      </c>
      <c r="D89" s="21" t="s">
        <v>243</v>
      </c>
      <c r="E89" s="54" t="s">
        <v>46</v>
      </c>
      <c r="F89" s="55" t="s">
        <v>19</v>
      </c>
      <c r="G89" s="110">
        <v>2.791074E-2</v>
      </c>
      <c r="H89" s="111">
        <v>0.180264222</v>
      </c>
      <c r="I89" s="112">
        <v>0.79182503999999998</v>
      </c>
      <c r="J89" s="36" t="s">
        <v>210</v>
      </c>
      <c r="K89" s="56" t="s">
        <v>124</v>
      </c>
      <c r="L89" s="56" t="s">
        <v>123</v>
      </c>
      <c r="M89" s="59" t="s">
        <v>260</v>
      </c>
      <c r="N89" s="69" t="s">
        <v>413</v>
      </c>
      <c r="O89" s="57" t="s">
        <v>125</v>
      </c>
    </row>
    <row r="90" spans="1:27" ht="30" customHeight="1" x14ac:dyDescent="0.25">
      <c r="A90" s="145"/>
      <c r="B90" s="18" t="s">
        <v>359</v>
      </c>
      <c r="C90" s="101" t="s">
        <v>42</v>
      </c>
      <c r="D90" s="56" t="s">
        <v>235</v>
      </c>
      <c r="E90" s="54" t="s">
        <v>45</v>
      </c>
      <c r="F90" s="55" t="s">
        <v>19</v>
      </c>
      <c r="G90" s="110">
        <v>1.7296576000000001E-2</v>
      </c>
      <c r="H90" s="111">
        <v>0.20671272900000001</v>
      </c>
      <c r="I90" s="112">
        <v>0.77599069499999995</v>
      </c>
      <c r="J90" s="36" t="s">
        <v>215</v>
      </c>
      <c r="K90" s="56" t="s">
        <v>454</v>
      </c>
      <c r="L90" s="56" t="s">
        <v>314</v>
      </c>
      <c r="M90" s="59" t="s">
        <v>246</v>
      </c>
      <c r="N90" s="60" t="s">
        <v>413</v>
      </c>
      <c r="O90" s="57" t="s">
        <v>315</v>
      </c>
    </row>
    <row r="91" spans="1:27" ht="30" customHeight="1" x14ac:dyDescent="0.25">
      <c r="A91" s="145"/>
      <c r="B91" s="18" t="s">
        <v>359</v>
      </c>
      <c r="C91" s="99" t="s">
        <v>24</v>
      </c>
      <c r="D91" s="95" t="s">
        <v>547</v>
      </c>
      <c r="E91" s="54" t="s">
        <v>46</v>
      </c>
      <c r="F91" s="55" t="s">
        <v>19</v>
      </c>
      <c r="G91" s="110">
        <v>2.5153549000000001E-2</v>
      </c>
      <c r="H91" s="111">
        <v>0.16595757799999999</v>
      </c>
      <c r="I91" s="112">
        <v>0.80888886999999998</v>
      </c>
      <c r="J91" s="36" t="s">
        <v>212</v>
      </c>
      <c r="K91" s="56" t="s">
        <v>264</v>
      </c>
      <c r="L91" s="56" t="s">
        <v>265</v>
      </c>
      <c r="M91" s="59" t="s">
        <v>266</v>
      </c>
      <c r="N91" s="69" t="s">
        <v>413</v>
      </c>
      <c r="O91" s="57" t="s">
        <v>125</v>
      </c>
      <c r="P91" s="67"/>
      <c r="Q91" s="67"/>
      <c r="R91" s="67"/>
      <c r="S91" s="67"/>
      <c r="T91" s="67"/>
      <c r="U91" s="67"/>
      <c r="V91" s="67"/>
      <c r="W91" s="67"/>
      <c r="X91" s="67"/>
      <c r="Y91" s="67"/>
      <c r="Z91" s="67"/>
      <c r="AA91" s="67"/>
    </row>
    <row r="92" spans="1:27" ht="30" customHeight="1" x14ac:dyDescent="0.25">
      <c r="A92" s="145"/>
      <c r="B92" s="18" t="s">
        <v>359</v>
      </c>
      <c r="C92" s="102" t="s">
        <v>26</v>
      </c>
      <c r="D92" s="95" t="s">
        <v>548</v>
      </c>
      <c r="E92" s="28" t="s">
        <v>46</v>
      </c>
      <c r="F92" s="29" t="s">
        <v>19</v>
      </c>
      <c r="G92" s="116">
        <v>1.17032E-4</v>
      </c>
      <c r="H92" s="117">
        <v>9.5355899999999998E-4</v>
      </c>
      <c r="I92" s="118">
        <v>0.99892941000000002</v>
      </c>
      <c r="J92" s="40" t="s">
        <v>225</v>
      </c>
      <c r="K92" s="21" t="s">
        <v>268</v>
      </c>
      <c r="L92" s="21" t="s">
        <v>269</v>
      </c>
      <c r="M92" s="30" t="s">
        <v>267</v>
      </c>
      <c r="N92" s="69" t="s">
        <v>413</v>
      </c>
      <c r="O92" s="23"/>
    </row>
    <row r="93" spans="1:27" ht="30" customHeight="1" x14ac:dyDescent="0.25">
      <c r="A93" s="145"/>
      <c r="B93" s="18" t="s">
        <v>359</v>
      </c>
      <c r="C93" s="101" t="s">
        <v>540</v>
      </c>
      <c r="D93" s="21" t="s">
        <v>549</v>
      </c>
      <c r="E93" s="54" t="s">
        <v>46</v>
      </c>
      <c r="F93" s="55" t="s">
        <v>19</v>
      </c>
      <c r="G93" s="110">
        <v>1.6550328E-2</v>
      </c>
      <c r="H93" s="111">
        <v>0.116969868</v>
      </c>
      <c r="I93" s="112">
        <v>0.86647980000000002</v>
      </c>
      <c r="J93" s="36" t="s">
        <v>216</v>
      </c>
      <c r="K93" s="56" t="s">
        <v>342</v>
      </c>
      <c r="L93" s="56"/>
      <c r="M93" s="59" t="s">
        <v>411</v>
      </c>
      <c r="N93" s="69" t="s">
        <v>413</v>
      </c>
      <c r="O93" s="57"/>
    </row>
    <row r="94" spans="1:27" ht="30" customHeight="1" x14ac:dyDescent="0.25">
      <c r="A94" s="145"/>
      <c r="B94" s="18" t="s">
        <v>359</v>
      </c>
      <c r="C94" s="101" t="s">
        <v>40</v>
      </c>
      <c r="D94" s="56" t="s">
        <v>238</v>
      </c>
      <c r="E94" s="54" t="s">
        <v>45</v>
      </c>
      <c r="F94" s="55" t="s">
        <v>19</v>
      </c>
      <c r="G94" s="110">
        <v>1.6196946E-2</v>
      </c>
      <c r="H94" s="111">
        <v>0.196414228</v>
      </c>
      <c r="I94" s="112">
        <v>0.78738882700000001</v>
      </c>
      <c r="J94" s="36" t="s">
        <v>217</v>
      </c>
      <c r="K94" s="56" t="s">
        <v>326</v>
      </c>
      <c r="L94" s="56" t="s">
        <v>327</v>
      </c>
      <c r="M94" s="59" t="s">
        <v>246</v>
      </c>
      <c r="N94" s="79" t="s">
        <v>429</v>
      </c>
      <c r="O94" s="57" t="s">
        <v>328</v>
      </c>
    </row>
    <row r="95" spans="1:27" ht="30" customHeight="1" x14ac:dyDescent="0.25">
      <c r="A95" s="145"/>
      <c r="B95" s="18" t="s">
        <v>359</v>
      </c>
      <c r="C95" s="99" t="s">
        <v>25</v>
      </c>
      <c r="D95" s="95" t="s">
        <v>242</v>
      </c>
      <c r="E95" s="54" t="s">
        <v>46</v>
      </c>
      <c r="F95" s="55" t="s">
        <v>19</v>
      </c>
      <c r="G95" s="110">
        <v>9.7674440000000001E-3</v>
      </c>
      <c r="H95" s="111">
        <v>7.3069544E-2</v>
      </c>
      <c r="I95" s="112">
        <v>0.91716301</v>
      </c>
      <c r="J95" s="36" t="s">
        <v>220</v>
      </c>
      <c r="K95" s="56" t="s">
        <v>274</v>
      </c>
      <c r="L95" s="56" t="s">
        <v>273</v>
      </c>
      <c r="M95" s="59" t="s">
        <v>275</v>
      </c>
      <c r="N95" s="69" t="s">
        <v>413</v>
      </c>
      <c r="O95" s="57"/>
    </row>
    <row r="96" spans="1:27" ht="30" customHeight="1" thickBot="1" x14ac:dyDescent="0.3">
      <c r="A96" s="145"/>
      <c r="B96" s="19" t="s">
        <v>359</v>
      </c>
      <c r="C96" s="101" t="s">
        <v>541</v>
      </c>
      <c r="D96" s="21" t="s">
        <v>550</v>
      </c>
      <c r="E96" s="71" t="s">
        <v>46</v>
      </c>
      <c r="F96" s="72" t="s">
        <v>19</v>
      </c>
      <c r="G96" s="119">
        <v>1.9371454E-2</v>
      </c>
      <c r="H96" s="120">
        <v>0.133802806</v>
      </c>
      <c r="I96" s="121">
        <v>0.84682573999999999</v>
      </c>
      <c r="J96" s="37" t="s">
        <v>213</v>
      </c>
      <c r="K96" s="73" t="s">
        <v>346</v>
      </c>
      <c r="L96" s="73" t="s">
        <v>347</v>
      </c>
      <c r="M96" s="74" t="s">
        <v>348</v>
      </c>
      <c r="N96" s="69" t="s">
        <v>413</v>
      </c>
      <c r="O96" s="75" t="s">
        <v>125</v>
      </c>
    </row>
    <row r="97" spans="1:23" s="53" customFormat="1" ht="30" customHeight="1" x14ac:dyDescent="0.25">
      <c r="A97" s="91"/>
      <c r="B97" s="149" t="s">
        <v>367</v>
      </c>
      <c r="C97" s="150"/>
      <c r="D97" s="150"/>
      <c r="E97" s="150"/>
      <c r="F97" s="150"/>
      <c r="G97" s="150"/>
      <c r="H97" s="150"/>
      <c r="I97" s="150"/>
      <c r="J97" s="150"/>
      <c r="K97" s="150"/>
      <c r="L97" s="150"/>
      <c r="M97" s="150"/>
      <c r="N97" s="150"/>
      <c r="O97" s="151"/>
    </row>
    <row r="98" spans="1:23" s="33" customFormat="1" ht="30" customHeight="1" x14ac:dyDescent="0.25">
      <c r="A98" s="90"/>
      <c r="B98" s="80" t="s">
        <v>362</v>
      </c>
      <c r="C98" s="127" t="s">
        <v>552</v>
      </c>
      <c r="D98" s="103" t="s">
        <v>559</v>
      </c>
      <c r="E98" s="42" t="s">
        <v>46</v>
      </c>
      <c r="F98" s="43" t="s">
        <v>365</v>
      </c>
      <c r="G98" s="122"/>
      <c r="H98" s="123"/>
      <c r="I98" s="123"/>
      <c r="J98" s="44"/>
      <c r="K98" s="41" t="s">
        <v>455</v>
      </c>
      <c r="L98" s="41" t="s">
        <v>248</v>
      </c>
      <c r="M98" s="43" t="s">
        <v>250</v>
      </c>
      <c r="N98" s="45" t="s">
        <v>413</v>
      </c>
      <c r="O98" s="45" t="s">
        <v>249</v>
      </c>
    </row>
    <row r="99" spans="1:23" s="53" customFormat="1" ht="30" customHeight="1" x14ac:dyDescent="0.25">
      <c r="A99" s="142"/>
      <c r="B99" s="80" t="s">
        <v>362</v>
      </c>
      <c r="C99" s="128" t="s">
        <v>553</v>
      </c>
      <c r="D99" s="41" t="s">
        <v>556</v>
      </c>
      <c r="E99" s="42" t="s">
        <v>46</v>
      </c>
      <c r="F99" s="43" t="s">
        <v>365</v>
      </c>
      <c r="G99" s="122"/>
      <c r="H99" s="123"/>
      <c r="I99" s="123"/>
      <c r="J99" s="44"/>
      <c r="K99" s="41" t="s">
        <v>118</v>
      </c>
      <c r="L99" s="41" t="s">
        <v>117</v>
      </c>
      <c r="M99" s="43" t="s">
        <v>252</v>
      </c>
      <c r="N99" s="45" t="s">
        <v>413</v>
      </c>
      <c r="O99" s="45"/>
      <c r="P99" s="66"/>
      <c r="Q99" s="66"/>
      <c r="R99" s="66"/>
      <c r="S99" s="66"/>
      <c r="T99" s="66"/>
      <c r="U99" s="66"/>
      <c r="V99" s="66"/>
      <c r="W99" s="66"/>
    </row>
    <row r="100" spans="1:23" ht="30" customHeight="1" x14ac:dyDescent="0.25">
      <c r="A100" s="142"/>
      <c r="B100" s="80" t="s">
        <v>362</v>
      </c>
      <c r="C100" s="128" t="s">
        <v>43</v>
      </c>
      <c r="D100" s="41" t="s">
        <v>233</v>
      </c>
      <c r="E100" s="42" t="s">
        <v>45</v>
      </c>
      <c r="F100" s="43" t="s">
        <v>365</v>
      </c>
      <c r="G100" s="122"/>
      <c r="H100" s="123"/>
      <c r="I100" s="123"/>
      <c r="J100" s="44"/>
      <c r="K100" s="41" t="s">
        <v>304</v>
      </c>
      <c r="L100" s="41" t="s">
        <v>62</v>
      </c>
      <c r="M100" s="43" t="s">
        <v>246</v>
      </c>
      <c r="N100" s="81" t="s">
        <v>427</v>
      </c>
      <c r="O100" s="31" t="s">
        <v>262</v>
      </c>
    </row>
    <row r="101" spans="1:23" ht="30" customHeight="1" x14ac:dyDescent="0.25">
      <c r="A101" s="142"/>
      <c r="B101" s="80" t="s">
        <v>362</v>
      </c>
      <c r="C101" s="128" t="s">
        <v>554</v>
      </c>
      <c r="D101" s="41" t="s">
        <v>557</v>
      </c>
      <c r="E101" s="42" t="s">
        <v>45</v>
      </c>
      <c r="F101" s="43" t="s">
        <v>365</v>
      </c>
      <c r="G101" s="122"/>
      <c r="H101" s="123"/>
      <c r="I101" s="123"/>
      <c r="J101" s="44"/>
      <c r="K101" s="41" t="s">
        <v>311</v>
      </c>
      <c r="L101" s="41" t="s">
        <v>312</v>
      </c>
      <c r="M101" s="43" t="s">
        <v>313</v>
      </c>
      <c r="N101" s="45" t="s">
        <v>413</v>
      </c>
    </row>
    <row r="102" spans="1:23" ht="30" customHeight="1" x14ac:dyDescent="0.25">
      <c r="A102" s="142"/>
      <c r="B102" s="83" t="s">
        <v>362</v>
      </c>
      <c r="C102" s="129" t="s">
        <v>555</v>
      </c>
      <c r="D102" s="104" t="s">
        <v>558</v>
      </c>
      <c r="E102" s="85" t="s">
        <v>45</v>
      </c>
      <c r="F102" s="89" t="s">
        <v>365</v>
      </c>
      <c r="G102" s="124"/>
      <c r="H102" s="125"/>
      <c r="I102" s="125"/>
      <c r="J102" s="87"/>
      <c r="K102" s="84" t="s">
        <v>122</v>
      </c>
      <c r="L102" s="84"/>
      <c r="M102" s="86" t="s">
        <v>246</v>
      </c>
      <c r="N102" s="88" t="s">
        <v>413</v>
      </c>
    </row>
    <row r="105" spans="1:23" ht="30" customHeight="1" x14ac:dyDescent="0.25">
      <c r="K105" s="66" t="s">
        <v>128</v>
      </c>
    </row>
  </sheetData>
  <autoFilter ref="B1:O100"/>
  <sortState ref="B2:AD99">
    <sortCondition ref="B2:B99"/>
    <sortCondition ref="C2:C99"/>
  </sortState>
  <mergeCells count="15">
    <mergeCell ref="B2:O2"/>
    <mergeCell ref="B97:O97"/>
    <mergeCell ref="B84:O84"/>
    <mergeCell ref="B73:O73"/>
    <mergeCell ref="B69:O69"/>
    <mergeCell ref="B60:O60"/>
    <mergeCell ref="B52:O52"/>
    <mergeCell ref="B33:O33"/>
    <mergeCell ref="B27:O27"/>
    <mergeCell ref="B16:O16"/>
    <mergeCell ref="A101:A102"/>
    <mergeCell ref="A99:A100"/>
    <mergeCell ref="A3:A51"/>
    <mergeCell ref="A53:A72"/>
    <mergeCell ref="A74:A96"/>
  </mergeCells>
  <conditionalFormatting sqref="B51:B99 B3:B49">
    <cfRule type="expression" dxfId="76" priority="84">
      <formula>$B3="G"</formula>
    </cfRule>
    <cfRule type="expression" dxfId="75" priority="85">
      <formula>$B3="H"</formula>
    </cfRule>
    <cfRule type="expression" dxfId="74" priority="86">
      <formula>$B3="I"</formula>
    </cfRule>
    <cfRule type="expression" dxfId="73" priority="87">
      <formula>$B3="F"</formula>
    </cfRule>
    <cfRule type="expression" dxfId="72" priority="88">
      <formula>$B3="E"</formula>
    </cfRule>
    <cfRule type="expression" dxfId="71" priority="89">
      <formula>$B3="D"</formula>
    </cfRule>
    <cfRule type="expression" dxfId="70" priority="90">
      <formula>$B3="C"</formula>
    </cfRule>
    <cfRule type="expression" dxfId="69" priority="91">
      <formula>$B3="B"</formula>
    </cfRule>
    <cfRule type="expression" dxfId="68" priority="92">
      <formula>$B3="A"</formula>
    </cfRule>
  </conditionalFormatting>
  <conditionalFormatting sqref="B51:B99 B3:B49">
    <cfRule type="expression" dxfId="67" priority="74">
      <formula>$B3="J"</formula>
    </cfRule>
  </conditionalFormatting>
  <conditionalFormatting sqref="B100">
    <cfRule type="expression" dxfId="66" priority="64">
      <formula>$B100="J"</formula>
    </cfRule>
  </conditionalFormatting>
  <conditionalFormatting sqref="B100">
    <cfRule type="expression" dxfId="65" priority="65">
      <formula>$B100="G"</formula>
    </cfRule>
    <cfRule type="expression" dxfId="64" priority="66">
      <formula>$B100="H"</formula>
    </cfRule>
    <cfRule type="expression" dxfId="63" priority="67">
      <formula>$B100="I"</formula>
    </cfRule>
    <cfRule type="expression" dxfId="62" priority="68">
      <formula>$B100="F"</formula>
    </cfRule>
    <cfRule type="expression" dxfId="61" priority="69">
      <formula>$B100="E"</formula>
    </cfRule>
    <cfRule type="expression" dxfId="60" priority="70">
      <formula>$B100="D"</formula>
    </cfRule>
    <cfRule type="expression" dxfId="59" priority="71">
      <formula>$B100="C"</formula>
    </cfRule>
    <cfRule type="expression" dxfId="58" priority="72">
      <formula>$B100="B"</formula>
    </cfRule>
    <cfRule type="expression" dxfId="57" priority="73">
      <formula>$B100="A"</formula>
    </cfRule>
  </conditionalFormatting>
  <conditionalFormatting sqref="B101">
    <cfRule type="expression" dxfId="56" priority="55">
      <formula>$B101="G"</formula>
    </cfRule>
    <cfRule type="expression" dxfId="55" priority="56">
      <formula>$B101="H"</formula>
    </cfRule>
    <cfRule type="expression" dxfId="54" priority="57">
      <formula>$B101="I"</formula>
    </cfRule>
    <cfRule type="expression" dxfId="53" priority="58">
      <formula>$B101="F"</formula>
    </cfRule>
    <cfRule type="expression" dxfId="52" priority="59">
      <formula>$B101="E"</formula>
    </cfRule>
    <cfRule type="expression" dxfId="51" priority="60">
      <formula>$B101="D"</formula>
    </cfRule>
    <cfRule type="expression" dxfId="50" priority="61">
      <formula>$B101="C"</formula>
    </cfRule>
    <cfRule type="expression" dxfId="49" priority="62">
      <formula>$B101="B"</formula>
    </cfRule>
    <cfRule type="expression" dxfId="48" priority="63">
      <formula>$B101="A"</formula>
    </cfRule>
  </conditionalFormatting>
  <conditionalFormatting sqref="B101">
    <cfRule type="expression" dxfId="47" priority="54">
      <formula>$B101="J"</formula>
    </cfRule>
  </conditionalFormatting>
  <conditionalFormatting sqref="B102">
    <cfRule type="expression" dxfId="46" priority="45">
      <formula>$B102="G"</formula>
    </cfRule>
    <cfRule type="expression" dxfId="45" priority="46">
      <formula>$B102="H"</formula>
    </cfRule>
    <cfRule type="expression" dxfId="44" priority="47">
      <formula>$B102="I"</formula>
    </cfRule>
    <cfRule type="expression" dxfId="43" priority="48">
      <formula>$B102="F"</formula>
    </cfRule>
    <cfRule type="expression" dxfId="42" priority="49">
      <formula>$B102="E"</formula>
    </cfRule>
    <cfRule type="expression" dxfId="41" priority="50">
      <formula>$B102="D"</formula>
    </cfRule>
    <cfRule type="expression" dxfId="40" priority="51">
      <formula>$B102="C"</formula>
    </cfRule>
    <cfRule type="expression" dxfId="39" priority="52">
      <formula>$B102="B"</formula>
    </cfRule>
    <cfRule type="expression" dxfId="38" priority="53">
      <formula>$B102="A"</formula>
    </cfRule>
  </conditionalFormatting>
  <conditionalFormatting sqref="B102">
    <cfRule type="expression" dxfId="37" priority="44">
      <formula>$B102="J"</formula>
    </cfRule>
  </conditionalFormatting>
  <conditionalFormatting sqref="C70:C71">
    <cfRule type="duplicateValues" dxfId="36" priority="36"/>
    <cfRule type="duplicateValues" dxfId="35" priority="37"/>
  </conditionalFormatting>
  <conditionalFormatting sqref="C85">
    <cfRule type="duplicateValues" dxfId="34" priority="34"/>
    <cfRule type="duplicateValues" dxfId="33" priority="35"/>
  </conditionalFormatting>
  <conditionalFormatting sqref="C88:C90">
    <cfRule type="duplicateValues" dxfId="32" priority="32"/>
    <cfRule type="duplicateValues" dxfId="31" priority="33"/>
  </conditionalFormatting>
  <conditionalFormatting sqref="C93:C94">
    <cfRule type="duplicateValues" dxfId="30" priority="30"/>
    <cfRule type="duplicateValues" dxfId="29" priority="31"/>
  </conditionalFormatting>
  <conditionalFormatting sqref="C96">
    <cfRule type="duplicateValues" dxfId="28" priority="28"/>
    <cfRule type="duplicateValues" dxfId="27" priority="29"/>
  </conditionalFormatting>
  <conditionalFormatting sqref="C99:C101">
    <cfRule type="duplicateValues" dxfId="26" priority="26"/>
    <cfRule type="duplicateValues" dxfId="25" priority="27"/>
  </conditionalFormatting>
  <conditionalFormatting sqref="C34">
    <cfRule type="duplicateValues" dxfId="24" priority="24"/>
    <cfRule type="duplicateValues" dxfId="23" priority="25"/>
  </conditionalFormatting>
  <conditionalFormatting sqref="C35">
    <cfRule type="duplicateValues" dxfId="22" priority="22"/>
    <cfRule type="duplicateValues" dxfId="21" priority="23"/>
  </conditionalFormatting>
  <conditionalFormatting sqref="C47">
    <cfRule type="duplicateValues" dxfId="20" priority="20"/>
    <cfRule type="duplicateValues" dxfId="19" priority="21"/>
  </conditionalFormatting>
  <conditionalFormatting sqref="C57">
    <cfRule type="duplicateValues" dxfId="18" priority="19"/>
  </conditionalFormatting>
  <conditionalFormatting sqref="C56">
    <cfRule type="duplicateValues" dxfId="17" priority="17"/>
    <cfRule type="duplicateValues" dxfId="16" priority="18"/>
  </conditionalFormatting>
  <conditionalFormatting sqref="C61">
    <cfRule type="duplicateValues" dxfId="15" priority="15"/>
    <cfRule type="duplicateValues" dxfId="14" priority="16"/>
  </conditionalFormatting>
  <conditionalFormatting sqref="C62">
    <cfRule type="duplicateValues" dxfId="13" priority="13"/>
    <cfRule type="duplicateValues" dxfId="12" priority="14"/>
  </conditionalFormatting>
  <conditionalFormatting sqref="C64">
    <cfRule type="duplicateValues" dxfId="11" priority="11"/>
    <cfRule type="duplicateValues" dxfId="10" priority="12"/>
  </conditionalFormatting>
  <conditionalFormatting sqref="B50">
    <cfRule type="expression" dxfId="9" priority="2">
      <formula>$B50="G"</formula>
    </cfRule>
    <cfRule type="expression" dxfId="8" priority="3">
      <formula>$B50="H"</formula>
    </cfRule>
    <cfRule type="expression" dxfId="7" priority="4">
      <formula>$B50="I"</formula>
    </cfRule>
    <cfRule type="expression" dxfId="6" priority="5">
      <formula>$B50="F"</formula>
    </cfRule>
    <cfRule type="expression" dxfId="5" priority="6">
      <formula>$B50="E"</formula>
    </cfRule>
    <cfRule type="expression" dxfId="4" priority="7">
      <formula>$B50="D"</formula>
    </cfRule>
    <cfRule type="expression" dxfId="3" priority="8">
      <formula>$B50="C"</formula>
    </cfRule>
    <cfRule type="expression" dxfId="2" priority="9">
      <formula>$B50="B"</formula>
    </cfRule>
    <cfRule type="expression" dxfId="1" priority="10">
      <formula>$B50="A"</formula>
    </cfRule>
  </conditionalFormatting>
  <conditionalFormatting sqref="B50">
    <cfRule type="expression" dxfId="0" priority="1">
      <formula>$B50="J"</formula>
    </cfRule>
  </conditionalFormatting>
  <pageMargins left="0.7" right="0.7" top="0.75" bottom="0.75" header="0.3" footer="0.3"/>
  <pageSetup scale="61" orientation="portrait" r:id="rId1"/>
  <rowBreaks count="2" manualBreakCount="2">
    <brk id="32" max="10" man="1"/>
    <brk id="68" max="10" man="1"/>
  </rowBreaks>
  <colBreaks count="1" manualBreakCount="1">
    <brk id="1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workbookViewId="0">
      <selection activeCell="F35" sqref="F35"/>
    </sheetView>
  </sheetViews>
  <sheetFormatPr defaultRowHeight="15" x14ac:dyDescent="0.25"/>
  <sheetData>
    <row r="1" spans="1:3" x14ac:dyDescent="0.25">
      <c r="A1" s="3" t="s">
        <v>135</v>
      </c>
      <c r="B1" s="2" t="s">
        <v>136</v>
      </c>
      <c r="C1" s="7" t="s">
        <v>137</v>
      </c>
    </row>
    <row r="2" spans="1:3" x14ac:dyDescent="0.25">
      <c r="A2" s="11">
        <v>0.91289473684210543</v>
      </c>
      <c r="B2" s="4">
        <v>2.4049522800000007</v>
      </c>
      <c r="C2" s="13" t="s">
        <v>138</v>
      </c>
    </row>
    <row r="3" spans="1:3" x14ac:dyDescent="0.25">
      <c r="A3" s="11">
        <v>0.9307368421052632</v>
      </c>
      <c r="B3" s="4">
        <v>1.2024761399999999</v>
      </c>
      <c r="C3" s="13" t="s">
        <v>139</v>
      </c>
    </row>
    <row r="4" spans="1:3" x14ac:dyDescent="0.25">
      <c r="A4" s="11">
        <v>0.91168421052631599</v>
      </c>
      <c r="B4" s="4">
        <v>1.46969306</v>
      </c>
      <c r="C4" s="13" t="s">
        <v>140</v>
      </c>
    </row>
    <row r="5" spans="1:3" x14ac:dyDescent="0.25">
      <c r="A5" s="11">
        <v>0.91452631578947374</v>
      </c>
      <c r="B5" s="4">
        <v>1.9373226700000004</v>
      </c>
      <c r="C5" s="13" t="s">
        <v>141</v>
      </c>
    </row>
    <row r="6" spans="1:3" x14ac:dyDescent="0.25">
      <c r="A6" s="11">
        <v>0.88868421052631585</v>
      </c>
      <c r="B6" s="4">
        <v>2.2045395900000004</v>
      </c>
      <c r="C6" s="13" t="s">
        <v>142</v>
      </c>
    </row>
    <row r="7" spans="1:3" x14ac:dyDescent="0.25">
      <c r="A7" s="11">
        <v>0.92085185185185148</v>
      </c>
      <c r="B7" s="4">
        <v>1.3889836999999998</v>
      </c>
      <c r="C7" s="13" t="s">
        <v>143</v>
      </c>
    </row>
    <row r="8" spans="1:3" x14ac:dyDescent="0.25">
      <c r="A8" s="11">
        <v>0.87905263157894742</v>
      </c>
      <c r="B8" s="4">
        <v>1.5364972900000007</v>
      </c>
      <c r="C8" s="13" t="s">
        <v>144</v>
      </c>
    </row>
    <row r="9" spans="1:3" x14ac:dyDescent="0.25">
      <c r="A9" s="11">
        <v>0.88305263157894753</v>
      </c>
      <c r="B9" s="4">
        <v>2.4049522800000007</v>
      </c>
      <c r="C9" s="13" t="s">
        <v>145</v>
      </c>
    </row>
    <row r="10" spans="1:3" x14ac:dyDescent="0.25">
      <c r="A10" s="11">
        <v>0.89231578947368428</v>
      </c>
      <c r="B10" s="4">
        <v>2.2045395899999995</v>
      </c>
      <c r="C10" s="13" t="s">
        <v>146</v>
      </c>
    </row>
    <row r="11" spans="1:3" x14ac:dyDescent="0.25">
      <c r="A11" s="11">
        <v>0.89022222222222203</v>
      </c>
      <c r="B11" s="4">
        <v>0.85475920000000016</v>
      </c>
      <c r="C11" s="13" t="s">
        <v>147</v>
      </c>
    </row>
    <row r="12" spans="1:3" x14ac:dyDescent="0.25">
      <c r="A12" s="11">
        <v>0.88125925925925885</v>
      </c>
      <c r="B12" s="4">
        <v>1.6560959500000001</v>
      </c>
      <c r="C12" s="13" t="s">
        <v>148</v>
      </c>
    </row>
    <row r="13" spans="1:3" x14ac:dyDescent="0.25">
      <c r="A13" s="11">
        <v>0.88010526315789483</v>
      </c>
      <c r="B13" s="4">
        <v>2.07093113</v>
      </c>
      <c r="C13" s="13" t="s">
        <v>149</v>
      </c>
    </row>
    <row r="14" spans="1:3" x14ac:dyDescent="0.25">
      <c r="A14" s="11">
        <v>0.9375185185185182</v>
      </c>
      <c r="B14" s="4">
        <v>1.01502655</v>
      </c>
      <c r="C14" s="13" t="s">
        <v>150</v>
      </c>
    </row>
    <row r="15" spans="1:3" x14ac:dyDescent="0.25">
      <c r="A15" s="11">
        <v>0.92721052631578948</v>
      </c>
      <c r="B15" s="4">
        <v>1.4028888300000002</v>
      </c>
      <c r="C15" s="13" t="s">
        <v>151</v>
      </c>
    </row>
    <row r="16" spans="1:3" x14ac:dyDescent="0.25">
      <c r="A16" s="11">
        <v>0.9066666666666664</v>
      </c>
      <c r="B16" s="4">
        <v>1.1752939000000002</v>
      </c>
      <c r="C16" s="13" t="s">
        <v>152</v>
      </c>
    </row>
    <row r="17" spans="1:3" x14ac:dyDescent="0.25">
      <c r="A17" s="11">
        <v>0.90936842105263171</v>
      </c>
      <c r="B17" s="4">
        <v>2.6721692000000004</v>
      </c>
      <c r="C17" s="13" t="s">
        <v>153</v>
      </c>
    </row>
    <row r="18" spans="1:3" x14ac:dyDescent="0.25">
      <c r="A18" s="11">
        <v>0.96222222222222187</v>
      </c>
      <c r="B18" s="4">
        <v>1.22871635</v>
      </c>
      <c r="C18" s="13" t="s">
        <v>154</v>
      </c>
    </row>
    <row r="19" spans="1:3" x14ac:dyDescent="0.25">
      <c r="A19" s="11">
        <v>0.91229629629629594</v>
      </c>
      <c r="B19" s="4">
        <v>1.0684490000000002</v>
      </c>
      <c r="C19" s="13" t="s">
        <v>155</v>
      </c>
    </row>
    <row r="20" spans="1:3" x14ac:dyDescent="0.25">
      <c r="A20" s="11">
        <v>0.87405263157894753</v>
      </c>
      <c r="B20" s="4">
        <v>3.4738199600000006</v>
      </c>
      <c r="C20" s="13" t="s">
        <v>156</v>
      </c>
    </row>
    <row r="21" spans="1:3" x14ac:dyDescent="0.25">
      <c r="A21" s="11">
        <v>0.8900740740740738</v>
      </c>
      <c r="B21" s="4">
        <v>1.2821388000000002</v>
      </c>
      <c r="C21" s="13" t="s">
        <v>157</v>
      </c>
    </row>
    <row r="22" spans="1:3" x14ac:dyDescent="0.25">
      <c r="A22" s="11">
        <v>0.90289473684210553</v>
      </c>
      <c r="B22" s="4">
        <v>1.6701057500000003</v>
      </c>
      <c r="C22" s="13" t="s">
        <v>158</v>
      </c>
    </row>
    <row r="23" spans="1:3" x14ac:dyDescent="0.25">
      <c r="A23" s="11">
        <v>0.95203703703703668</v>
      </c>
      <c r="B23" s="4">
        <v>1.1218714500000004</v>
      </c>
      <c r="C23" s="13" t="s">
        <v>159</v>
      </c>
    </row>
    <row r="24" spans="1:3" x14ac:dyDescent="0.25">
      <c r="A24" s="11">
        <v>0.91240740740740711</v>
      </c>
      <c r="B24" s="4">
        <v>1.01502655</v>
      </c>
      <c r="C24" s="13" t="s">
        <v>160</v>
      </c>
    </row>
    <row r="25" spans="1:3" x14ac:dyDescent="0.25">
      <c r="A25" s="11">
        <v>0.90577777777777746</v>
      </c>
      <c r="B25" s="4">
        <v>1.2821388000000002</v>
      </c>
      <c r="C25" s="13" t="s">
        <v>161</v>
      </c>
    </row>
    <row r="26" spans="1:3" x14ac:dyDescent="0.25">
      <c r="A26" s="11">
        <v>0.94999999999999951</v>
      </c>
      <c r="B26" s="4">
        <v>1.1232070112499994</v>
      </c>
      <c r="C26" s="13" t="s">
        <v>162</v>
      </c>
    </row>
    <row r="27" spans="1:3" x14ac:dyDescent="0.25">
      <c r="A27" s="11">
        <v>0.92177777777777747</v>
      </c>
      <c r="B27" s="4">
        <v>1.01502655</v>
      </c>
      <c r="C27" s="13" t="s">
        <v>163</v>
      </c>
    </row>
    <row r="28" spans="1:3" x14ac:dyDescent="0.25">
      <c r="A28" s="11">
        <v>0.92285185185185148</v>
      </c>
      <c r="B28" s="4">
        <v>1.6026735000000003</v>
      </c>
      <c r="C28" s="13" t="s">
        <v>164</v>
      </c>
    </row>
    <row r="29" spans="1:3" x14ac:dyDescent="0.25">
      <c r="A29" s="11">
        <v>0.97699999999999954</v>
      </c>
      <c r="B29" s="4">
        <v>0.64106940000000012</v>
      </c>
      <c r="C29" s="13" t="s">
        <v>165</v>
      </c>
    </row>
    <row r="30" spans="1:3" x14ac:dyDescent="0.25">
      <c r="A30" s="11">
        <v>0.94044444444444408</v>
      </c>
      <c r="B30" s="4">
        <v>0.96160410000000018</v>
      </c>
      <c r="C30" s="13" t="s">
        <v>166</v>
      </c>
    </row>
    <row r="31" spans="1:3" x14ac:dyDescent="0.25">
      <c r="A31" s="11">
        <v>0.86915789473684224</v>
      </c>
      <c r="B31" s="4">
        <v>2.5385607400000003</v>
      </c>
      <c r="C31" s="13" t="s">
        <v>167</v>
      </c>
    </row>
    <row r="32" spans="1:3" x14ac:dyDescent="0.25">
      <c r="A32" s="11">
        <v>0.87463157894736854</v>
      </c>
      <c r="B32" s="4">
        <v>2.20453959</v>
      </c>
      <c r="C32" s="13" t="s">
        <v>168</v>
      </c>
    </row>
    <row r="33" spans="1:3" x14ac:dyDescent="0.25">
      <c r="A33" s="11">
        <v>0.93288888888888855</v>
      </c>
      <c r="B33" s="4">
        <v>1.1752939</v>
      </c>
      <c r="C33" s="13" t="s">
        <v>169</v>
      </c>
    </row>
    <row r="34" spans="1:3" x14ac:dyDescent="0.25">
      <c r="A34" s="11">
        <v>0.95444444444444398</v>
      </c>
      <c r="B34" s="4">
        <v>1.01502655</v>
      </c>
      <c r="C34" s="13" t="s">
        <v>170</v>
      </c>
    </row>
    <row r="35" spans="1:3" x14ac:dyDescent="0.25">
      <c r="A35" s="11">
        <v>0.93357894736842106</v>
      </c>
      <c r="B35" s="4">
        <v>1.9373226699999999</v>
      </c>
      <c r="C35" s="13" t="s">
        <v>171</v>
      </c>
    </row>
    <row r="36" spans="1:3" x14ac:dyDescent="0.25">
      <c r="A36" s="11">
        <v>0.88803703703703674</v>
      </c>
      <c r="B36" s="4">
        <v>1.4424061500000001</v>
      </c>
      <c r="C36" s="13" t="s">
        <v>172</v>
      </c>
    </row>
    <row r="37" spans="1:3" x14ac:dyDescent="0.25">
      <c r="A37" s="11">
        <v>0.92485185185185148</v>
      </c>
      <c r="B37" s="4">
        <v>1.1752939000000002</v>
      </c>
      <c r="C37" s="13" t="s">
        <v>173</v>
      </c>
    </row>
    <row r="38" spans="1:3" x14ac:dyDescent="0.25">
      <c r="A38" s="11">
        <v>0.90581481481481441</v>
      </c>
      <c r="B38" s="4">
        <v>1.1766294612499995</v>
      </c>
      <c r="C38" s="13" t="s">
        <v>174</v>
      </c>
    </row>
    <row r="39" spans="1:3" ht="15.75" thickBot="1" x14ac:dyDescent="0.3">
      <c r="A39" s="10">
        <v>0.91159259259259229</v>
      </c>
      <c r="B39" s="5">
        <v>1.2821387999999998</v>
      </c>
      <c r="C39" s="14" t="s">
        <v>175</v>
      </c>
    </row>
    <row r="40" spans="1:3" ht="15.75" thickBot="1" x14ac:dyDescent="0.3">
      <c r="A40" s="1">
        <v>0.90451851851851817</v>
      </c>
      <c r="B40" s="8">
        <v>1.4958286000000001</v>
      </c>
      <c r="C40" s="6" t="s">
        <v>176</v>
      </c>
    </row>
    <row r="41" spans="1:3" x14ac:dyDescent="0.25">
      <c r="A41" s="11">
        <v>0.92888888888888854</v>
      </c>
      <c r="B41" s="9">
        <v>0.80133675000000015</v>
      </c>
      <c r="C41" s="13" t="s">
        <v>177</v>
      </c>
    </row>
    <row r="42" spans="1:3" x14ac:dyDescent="0.25">
      <c r="A42" s="11">
        <v>0.87792592592592567</v>
      </c>
      <c r="B42" s="9">
        <v>1.9232082000000001</v>
      </c>
      <c r="C42" s="13" t="s">
        <v>178</v>
      </c>
    </row>
    <row r="43" spans="1:3" x14ac:dyDescent="0.25">
      <c r="A43" s="11">
        <v>0.89542105263157901</v>
      </c>
      <c r="B43" s="9">
        <v>2.2045395900000004</v>
      </c>
      <c r="C43" s="13" t="s">
        <v>179</v>
      </c>
    </row>
    <row r="44" spans="1:3" x14ac:dyDescent="0.25">
      <c r="A44" s="11">
        <v>0.93557894736842107</v>
      </c>
      <c r="B44" s="9">
        <v>1.8705184400000006</v>
      </c>
      <c r="C44" s="13" t="s">
        <v>180</v>
      </c>
    </row>
    <row r="45" spans="1:3" x14ac:dyDescent="0.25">
      <c r="A45" s="11">
        <v>0.87600000000000011</v>
      </c>
      <c r="B45" s="9">
        <v>2.2045395900000004</v>
      </c>
      <c r="C45" s="13" t="s">
        <v>179</v>
      </c>
    </row>
    <row r="46" spans="1:3" x14ac:dyDescent="0.25">
      <c r="A46" s="11">
        <v>0.92822222222222184</v>
      </c>
      <c r="B46" s="9">
        <v>1.22871635</v>
      </c>
      <c r="C46" s="13" t="s">
        <v>181</v>
      </c>
    </row>
    <row r="47" spans="1:3" x14ac:dyDescent="0.25">
      <c r="A47" s="11">
        <v>0.87700000000000022</v>
      </c>
      <c r="B47" s="9">
        <v>1.9373226699999999</v>
      </c>
      <c r="C47" s="13" t="s">
        <v>171</v>
      </c>
    </row>
    <row r="48" spans="1:3" x14ac:dyDescent="0.25">
      <c r="A48" s="11">
        <v>0.94977777777777761</v>
      </c>
      <c r="B48" s="9">
        <v>0.96160410000000007</v>
      </c>
      <c r="C48" s="13" t="s">
        <v>182</v>
      </c>
    </row>
    <row r="49" spans="1:3" x14ac:dyDescent="0.25">
      <c r="A49" s="11">
        <v>0.91129629629629605</v>
      </c>
      <c r="B49" s="9">
        <v>0.96160410000000007</v>
      </c>
      <c r="C49" s="13" t="s">
        <v>183</v>
      </c>
    </row>
    <row r="50" spans="1:3" x14ac:dyDescent="0.25">
      <c r="A50" s="11">
        <v>0.83633333333333315</v>
      </c>
      <c r="B50" s="9">
        <v>2.0848111112499996</v>
      </c>
      <c r="C50" s="13" t="s">
        <v>184</v>
      </c>
    </row>
    <row r="51" spans="1:3" x14ac:dyDescent="0.25">
      <c r="A51" s="11">
        <v>0.87931578947368427</v>
      </c>
      <c r="B51" s="9">
        <v>2.0709311300000004</v>
      </c>
      <c r="C51" s="13" t="s">
        <v>185</v>
      </c>
    </row>
    <row r="52" spans="1:3" x14ac:dyDescent="0.25">
      <c r="A52" s="11">
        <v>0.94962962962962927</v>
      </c>
      <c r="B52" s="9">
        <v>1.1752939000000002</v>
      </c>
      <c r="C52" s="13" t="s">
        <v>186</v>
      </c>
    </row>
    <row r="53" spans="1:3" x14ac:dyDescent="0.25">
      <c r="A53" s="11">
        <v>0.89915789473684204</v>
      </c>
      <c r="B53" s="9">
        <v>3.6742326500000004</v>
      </c>
      <c r="C53" s="13" t="s">
        <v>187</v>
      </c>
    </row>
    <row r="54" spans="1:3" x14ac:dyDescent="0.25">
      <c r="A54" s="11">
        <v>0.90518518518518487</v>
      </c>
      <c r="B54" s="9">
        <v>1.33556125</v>
      </c>
      <c r="C54" s="13" t="s">
        <v>188</v>
      </c>
    </row>
    <row r="55" spans="1:3" x14ac:dyDescent="0.25">
      <c r="A55" s="11">
        <v>0.88888888888888862</v>
      </c>
      <c r="B55" s="9">
        <v>2.0834755500000002</v>
      </c>
      <c r="C55" s="13" t="s">
        <v>189</v>
      </c>
    </row>
    <row r="56" spans="1:3" x14ac:dyDescent="0.25">
      <c r="A56" s="11">
        <v>0.89055555555555521</v>
      </c>
      <c r="B56" s="9">
        <v>1.4437417112499995</v>
      </c>
      <c r="C56" s="13" t="s">
        <v>190</v>
      </c>
    </row>
    <row r="57" spans="1:3" x14ac:dyDescent="0.25">
      <c r="A57" s="11">
        <v>0.93388888888888844</v>
      </c>
      <c r="B57" s="9">
        <v>1.4958286000000003</v>
      </c>
      <c r="C57" s="13" t="s">
        <v>191</v>
      </c>
    </row>
    <row r="58" spans="1:3" x14ac:dyDescent="0.25">
      <c r="A58" s="11">
        <v>0.90657894736842115</v>
      </c>
      <c r="B58" s="9">
        <v>2.07093113</v>
      </c>
      <c r="C58" s="13" t="s">
        <v>192</v>
      </c>
    </row>
    <row r="59" spans="1:3" x14ac:dyDescent="0.25">
      <c r="A59" s="11">
        <v>0.8251578947368422</v>
      </c>
      <c r="B59" s="9">
        <v>2.8742519957499999</v>
      </c>
      <c r="C59" s="13" t="s">
        <v>193</v>
      </c>
    </row>
    <row r="60" spans="1:3" x14ac:dyDescent="0.25">
      <c r="A60" s="11">
        <v>0.87292592592592566</v>
      </c>
      <c r="B60" s="9">
        <v>1.7095184000000001</v>
      </c>
      <c r="C60" s="13" t="s">
        <v>194</v>
      </c>
    </row>
    <row r="61" spans="1:3" x14ac:dyDescent="0.25">
      <c r="A61" s="11">
        <v>0.83515789473684221</v>
      </c>
      <c r="B61" s="9">
        <v>2.93938612</v>
      </c>
      <c r="C61" s="13" t="s">
        <v>195</v>
      </c>
    </row>
    <row r="62" spans="1:3" x14ac:dyDescent="0.25">
      <c r="A62" s="11">
        <v>0.8897407407407405</v>
      </c>
      <c r="B62" s="9">
        <v>1.4958286000000001</v>
      </c>
      <c r="C62" s="13" t="s">
        <v>196</v>
      </c>
    </row>
    <row r="63" spans="1:3" x14ac:dyDescent="0.25">
      <c r="A63" s="11">
        <v>0.97185185185185141</v>
      </c>
      <c r="B63" s="9">
        <v>0.74791430000000003</v>
      </c>
      <c r="C63" s="13" t="s">
        <v>197</v>
      </c>
    </row>
    <row r="64" spans="1:3" x14ac:dyDescent="0.25">
      <c r="A64" s="11">
        <v>0.87926315789473697</v>
      </c>
      <c r="B64" s="9">
        <v>2.5385607399999999</v>
      </c>
      <c r="C64" s="13" t="s">
        <v>198</v>
      </c>
    </row>
    <row r="65" spans="1:3" x14ac:dyDescent="0.25">
      <c r="A65" s="11">
        <v>0.918259259259259</v>
      </c>
      <c r="B65" s="9">
        <v>1.068449</v>
      </c>
      <c r="C65" s="13" t="s">
        <v>199</v>
      </c>
    </row>
    <row r="66" spans="1:3" x14ac:dyDescent="0.25">
      <c r="A66" s="11">
        <v>0.8610000000000001</v>
      </c>
      <c r="B66" s="9">
        <v>2.4049522799999998</v>
      </c>
      <c r="C66" s="13" t="s">
        <v>200</v>
      </c>
    </row>
    <row r="67" spans="1:3" x14ac:dyDescent="0.25">
      <c r="A67" s="11">
        <v>0.87051851851851836</v>
      </c>
      <c r="B67" s="9">
        <v>1.22871635</v>
      </c>
      <c r="C67" s="13" t="s">
        <v>201</v>
      </c>
    </row>
    <row r="68" spans="1:3" x14ac:dyDescent="0.25">
      <c r="A68" s="11">
        <v>0.88537037037037014</v>
      </c>
      <c r="B68" s="9">
        <v>1.9232081999999999</v>
      </c>
      <c r="C68" s="13" t="s">
        <v>202</v>
      </c>
    </row>
    <row r="69" spans="1:3" x14ac:dyDescent="0.25">
      <c r="A69" s="11">
        <v>0.87892592592592578</v>
      </c>
      <c r="B69" s="9">
        <v>1.5492510500000001</v>
      </c>
      <c r="C69" s="13" t="s">
        <v>203</v>
      </c>
    </row>
    <row r="70" spans="1:3" x14ac:dyDescent="0.25">
      <c r="A70" s="11">
        <v>0.93307407407407372</v>
      </c>
      <c r="B70" s="9">
        <v>1.068449</v>
      </c>
      <c r="C70" s="13" t="s">
        <v>204</v>
      </c>
    </row>
    <row r="71" spans="1:3" x14ac:dyDescent="0.25">
      <c r="A71" s="11">
        <v>0.79577777777777758</v>
      </c>
      <c r="B71" s="9">
        <v>1.7629408500000001</v>
      </c>
      <c r="C71" s="13" t="s">
        <v>205</v>
      </c>
    </row>
    <row r="72" spans="1:3" x14ac:dyDescent="0.25">
      <c r="A72" s="11">
        <v>0.91110526315789497</v>
      </c>
      <c r="B72" s="9">
        <v>2.5385607400000003</v>
      </c>
      <c r="C72" s="13" t="s">
        <v>206</v>
      </c>
    </row>
    <row r="73" spans="1:3" x14ac:dyDescent="0.25">
      <c r="A73" s="11">
        <v>0.9375185185185182</v>
      </c>
      <c r="B73" s="9">
        <v>2.0300530999999999</v>
      </c>
      <c r="C73" s="13" t="s">
        <v>207</v>
      </c>
    </row>
    <row r="74" spans="1:3" x14ac:dyDescent="0.25">
      <c r="A74" s="11">
        <v>0.87815789473684225</v>
      </c>
      <c r="B74" s="9">
        <v>2.8725818900000002</v>
      </c>
      <c r="C74" s="13" t="s">
        <v>208</v>
      </c>
    </row>
    <row r="75" spans="1:3" x14ac:dyDescent="0.25">
      <c r="A75" s="11">
        <v>0.86857894736842123</v>
      </c>
      <c r="B75" s="9">
        <v>3.2734072700000003</v>
      </c>
      <c r="C75" s="13" t="s">
        <v>209</v>
      </c>
    </row>
    <row r="76" spans="1:3" x14ac:dyDescent="0.25">
      <c r="A76" s="11">
        <v>0.95044444444444398</v>
      </c>
      <c r="B76" s="9">
        <v>1.068449</v>
      </c>
      <c r="C76" s="13" t="s">
        <v>210</v>
      </c>
    </row>
    <row r="77" spans="1:3" x14ac:dyDescent="0.25">
      <c r="A77" s="11">
        <v>0.8704210526315791</v>
      </c>
      <c r="B77" s="9">
        <v>3.0078604557499995</v>
      </c>
      <c r="C77" s="13" t="s">
        <v>211</v>
      </c>
    </row>
    <row r="78" spans="1:3" x14ac:dyDescent="0.25">
      <c r="A78" s="11">
        <v>0.89885185185185157</v>
      </c>
      <c r="B78" s="9">
        <v>0.96160409999999996</v>
      </c>
      <c r="C78" s="13" t="s">
        <v>212</v>
      </c>
    </row>
    <row r="79" spans="1:3" x14ac:dyDescent="0.25">
      <c r="A79" s="11">
        <v>0.80133333333333312</v>
      </c>
      <c r="B79" s="9">
        <v>1.2821388</v>
      </c>
      <c r="C79" s="13" t="s">
        <v>213</v>
      </c>
    </row>
    <row r="80" spans="1:3" x14ac:dyDescent="0.25">
      <c r="A80" s="11">
        <v>0.77942105263157913</v>
      </c>
      <c r="B80" s="9">
        <v>4.2086664900000006</v>
      </c>
      <c r="C80" s="13" t="s">
        <v>214</v>
      </c>
    </row>
    <row r="81" spans="1:3" x14ac:dyDescent="0.25">
      <c r="A81" s="11">
        <v>0.87310526315789483</v>
      </c>
      <c r="B81" s="9">
        <v>2.6721692000000004</v>
      </c>
      <c r="C81" s="13" t="s">
        <v>215</v>
      </c>
    </row>
    <row r="82" spans="1:3" x14ac:dyDescent="0.25">
      <c r="A82" s="11">
        <v>0.91244444444444428</v>
      </c>
      <c r="B82" s="9">
        <v>1.22871635</v>
      </c>
      <c r="C82" s="13" t="s">
        <v>216</v>
      </c>
    </row>
    <row r="83" spans="1:3" x14ac:dyDescent="0.25">
      <c r="A83" s="11">
        <v>0.89989473684210519</v>
      </c>
      <c r="B83" s="9">
        <v>2.07093113</v>
      </c>
      <c r="C83" s="13" t="s">
        <v>217</v>
      </c>
    </row>
    <row r="84" spans="1:3" x14ac:dyDescent="0.25">
      <c r="A84" s="11">
        <v>0.91668421052631588</v>
      </c>
      <c r="B84" s="9">
        <v>2.20453959</v>
      </c>
      <c r="C84" s="13" t="s">
        <v>218</v>
      </c>
    </row>
    <row r="85" spans="1:3" x14ac:dyDescent="0.25">
      <c r="A85" s="11">
        <v>0.90044444444444427</v>
      </c>
      <c r="B85" s="9">
        <v>1.7121895224999801</v>
      </c>
      <c r="C85" s="13" t="s">
        <v>219</v>
      </c>
    </row>
    <row r="86" spans="1:3" x14ac:dyDescent="0.25">
      <c r="A86" s="11">
        <v>0.77848148148148133</v>
      </c>
      <c r="B86" s="9">
        <v>1.33556125</v>
      </c>
      <c r="C86" s="13" t="s">
        <v>220</v>
      </c>
    </row>
    <row r="87" spans="1:3" x14ac:dyDescent="0.25">
      <c r="A87" s="11">
        <v>0.94078947368421073</v>
      </c>
      <c r="B87" s="9">
        <v>2.0709311300000004</v>
      </c>
      <c r="C87" s="13" t="s">
        <v>221</v>
      </c>
    </row>
    <row r="88" spans="1:3" x14ac:dyDescent="0.25">
      <c r="A88" s="11">
        <v>0.81792592592592561</v>
      </c>
      <c r="B88" s="9">
        <v>1.6560959499999997</v>
      </c>
      <c r="C88" s="13" t="s">
        <v>222</v>
      </c>
    </row>
    <row r="89" spans="1:3" x14ac:dyDescent="0.25">
      <c r="A89" s="11">
        <v>0.92563157894736836</v>
      </c>
      <c r="B89" s="9">
        <v>2.1377353600000002</v>
      </c>
      <c r="C89" s="13" t="s">
        <v>223</v>
      </c>
    </row>
    <row r="90" spans="1:3" x14ac:dyDescent="0.25">
      <c r="A90" s="11">
        <v>0.83994736842105278</v>
      </c>
      <c r="B90" s="9">
        <v>3.6742326500000004</v>
      </c>
      <c r="C90" s="13" t="s">
        <v>224</v>
      </c>
    </row>
    <row r="91" spans="1:3" x14ac:dyDescent="0.25">
      <c r="A91" s="11">
        <v>0.82755555555555538</v>
      </c>
      <c r="B91" s="9">
        <v>1.6560959500000001</v>
      </c>
      <c r="C91" s="13" t="s">
        <v>225</v>
      </c>
    </row>
    <row r="92" spans="1:3" ht="15.75" thickBot="1" x14ac:dyDescent="0.3">
      <c r="A92" s="10">
        <v>0.77468421052631598</v>
      </c>
      <c r="B92" s="12">
        <v>3.3402115000000001</v>
      </c>
      <c r="C92" s="14"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By Priority</vt:lpstr>
      <vt:lpstr>Sheet1</vt:lpstr>
      <vt:lpstr>'By Priority'!Print_Area</vt:lpstr>
    </vt:vector>
  </TitlesOfParts>
  <Company>USDA APHIS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ByeongJoon  - APHIS</dc:creator>
  <cp:lastModifiedBy>Bowers, John H - APHIS</cp:lastModifiedBy>
  <cp:lastPrinted>2016-01-13T19:22:35Z</cp:lastPrinted>
  <dcterms:created xsi:type="dcterms:W3CDTF">2015-11-25T14:00:54Z</dcterms:created>
  <dcterms:modified xsi:type="dcterms:W3CDTF">2017-04-20T21:30:21Z</dcterms:modified>
</cp:coreProperties>
</file>